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672" activeTab="1"/>
  </bookViews>
  <sheets>
    <sheet name="Sheet4" sheetId="4" r:id="rId1"/>
    <sheet name="Sheet1" sheetId="1" r:id="rId2"/>
    <sheet name="Sheet2" sheetId="2" r:id="rId3"/>
    <sheet name="Sheet3" sheetId="3" r:id="rId4"/>
  </sheets>
  <definedNames>
    <definedName name="_DV_C1" localSheetId="1">#REF!</definedName>
    <definedName name="_DV_C10" localSheetId="1">#REF!</definedName>
    <definedName name="_DV_C103" localSheetId="1">Sheet1!$A$25</definedName>
    <definedName name="_DV_C11" localSheetId="1">#REF!</definedName>
    <definedName name="_DV_C12" localSheetId="1">#REF!</definedName>
    <definedName name="_DV_C13" localSheetId="1">#REF!</definedName>
    <definedName name="_DV_C15" localSheetId="1">#REF!</definedName>
    <definedName name="_DV_C16" localSheetId="1">#REF!</definedName>
    <definedName name="_DV_C18" localSheetId="1">#REF!</definedName>
    <definedName name="_DV_C19" localSheetId="1">#REF!</definedName>
    <definedName name="_DV_C2" localSheetId="1">#REF!</definedName>
    <definedName name="_DV_C22" localSheetId="1">#REF!</definedName>
    <definedName name="_DV_C23" localSheetId="1">#REF!</definedName>
    <definedName name="_DV_C25" localSheetId="1">#REF!</definedName>
    <definedName name="_DV_C27" localSheetId="1">#REF!</definedName>
    <definedName name="_DV_C3" localSheetId="1">#REF!</definedName>
    <definedName name="_DV_C31" localSheetId="1">#REF!</definedName>
    <definedName name="_DV_C32" localSheetId="1">#REF!</definedName>
    <definedName name="_DV_C46" localSheetId="1">#REF!</definedName>
    <definedName name="_DV_C47" localSheetId="1">#REF!</definedName>
    <definedName name="_DV_C49" localSheetId="1">#REF!</definedName>
    <definedName name="_DV_C5" localSheetId="1">#REF!</definedName>
    <definedName name="_DV_C50" localSheetId="1">#REF!</definedName>
    <definedName name="_DV_C55" localSheetId="1">#REF!</definedName>
    <definedName name="_DV_C6" localSheetId="1">#REF!</definedName>
    <definedName name="_DV_C60" localSheetId="1">#REF!</definedName>
    <definedName name="_DV_C62" localSheetId="1">#REF!</definedName>
    <definedName name="_DV_C63" localSheetId="1">#REF!</definedName>
    <definedName name="_DV_C66" localSheetId="1">#REF!</definedName>
    <definedName name="_DV_C7" localSheetId="1">#REF!</definedName>
    <definedName name="_DV_C70" localSheetId="1">#REF!</definedName>
    <definedName name="_DV_C73" localSheetId="1">#REF!</definedName>
    <definedName name="_DV_C78" localSheetId="1">#REF!</definedName>
    <definedName name="_DV_C8" localSheetId="1">#REF!</definedName>
    <definedName name="_DV_C88" localSheetId="1">#REF!</definedName>
    <definedName name="_DV_C9" localSheetId="1">#REF!</definedName>
    <definedName name="_DV_C92" localSheetId="1">#REF!</definedName>
    <definedName name="_DV_C93" localSheetId="1">#REF!</definedName>
    <definedName name="_DV_M10" localSheetId="1">#REF!</definedName>
    <definedName name="_DV_M102" localSheetId="1">#REF!</definedName>
    <definedName name="_DV_M106" localSheetId="1">#REF!</definedName>
    <definedName name="_DV_M109" localSheetId="1">#REF!</definedName>
    <definedName name="_DV_M12" localSheetId="1">#REF!</definedName>
    <definedName name="_DV_M133" localSheetId="1">#REF!</definedName>
    <definedName name="_DV_M14" localSheetId="1">#REF!</definedName>
    <definedName name="_DV_M15" localSheetId="1">#REF!</definedName>
    <definedName name="_DV_M158" localSheetId="1">#REF!</definedName>
    <definedName name="_DV_M16" localSheetId="1">#REF!</definedName>
    <definedName name="_DV_M2" localSheetId="1">#REF!</definedName>
    <definedName name="_DV_M3" localSheetId="1">#REF!</definedName>
    <definedName name="_DV_M344" localSheetId="1">#REF!</definedName>
    <definedName name="_DV_M355" localSheetId="1">#REF!</definedName>
    <definedName name="_DV_M370" localSheetId="1">#REF!</definedName>
    <definedName name="_DV_M374" localSheetId="1">#REF!</definedName>
    <definedName name="_DV_M375" localSheetId="1">#REF!</definedName>
    <definedName name="_DV_M385" localSheetId="1">#REF!</definedName>
    <definedName name="_DV_M392" localSheetId="1">#REF!</definedName>
    <definedName name="_DV_M405" localSheetId="1">#REF!</definedName>
    <definedName name="_DV_M428" localSheetId="1">#REF!</definedName>
    <definedName name="_DV_M433" localSheetId="1">#REF!</definedName>
    <definedName name="_DV_M441" localSheetId="1">#REF!</definedName>
    <definedName name="_DV_M443" localSheetId="1">#REF!</definedName>
    <definedName name="_DV_M444" localSheetId="1">#REF!</definedName>
    <definedName name="_DV_M448" localSheetId="1">#REF!</definedName>
    <definedName name="_DV_M450" localSheetId="1">#REF!</definedName>
    <definedName name="_DV_M451" localSheetId="1">#REF!</definedName>
    <definedName name="_DV_M482" localSheetId="1">#REF!</definedName>
    <definedName name="_DV_M5" localSheetId="1">#REF!</definedName>
    <definedName name="_DV_M501" localSheetId="1">#REF!</definedName>
    <definedName name="_DV_M516" localSheetId="1">#REF!</definedName>
    <definedName name="_DV_M523" localSheetId="1">#REF!</definedName>
    <definedName name="_DV_M524" localSheetId="1">#REF!</definedName>
    <definedName name="_DV_M525" localSheetId="1">#REF!</definedName>
    <definedName name="_DV_M526" localSheetId="1">#REF!</definedName>
    <definedName name="_DV_M528" localSheetId="1">#REF!</definedName>
    <definedName name="_DV_M529" localSheetId="1">#REF!</definedName>
    <definedName name="_DV_M532" localSheetId="1">#REF!</definedName>
    <definedName name="_DV_M534" localSheetId="1">#REF!</definedName>
    <definedName name="_DV_M535" localSheetId="1">#REF!</definedName>
    <definedName name="_DV_M536" localSheetId="1">#REF!</definedName>
    <definedName name="_DV_M537" localSheetId="1">#REF!</definedName>
    <definedName name="_DV_M544" localSheetId="1">#REF!</definedName>
    <definedName name="_DV_M555" localSheetId="1">#REF!</definedName>
    <definedName name="_DV_M597" localSheetId="1">#REF!</definedName>
    <definedName name="_DV_M598" localSheetId="1">#REF!</definedName>
    <definedName name="_DV_M603" localSheetId="1">#REF!</definedName>
    <definedName name="_DV_M631" localSheetId="1">#REF!</definedName>
    <definedName name="_DV_M653" localSheetId="1">#REF!</definedName>
    <definedName name="_DV_M654" localSheetId="1">#REF!</definedName>
    <definedName name="_DV_M67" localSheetId="1">#REF!</definedName>
    <definedName name="_DV_M680" localSheetId="1">#REF!</definedName>
    <definedName name="_DV_M684" localSheetId="1">#REF!</definedName>
    <definedName name="_DV_M692" localSheetId="1">#REF!</definedName>
    <definedName name="_DV_M693" localSheetId="1">#REF!</definedName>
    <definedName name="_DV_M696" localSheetId="1">#REF!</definedName>
    <definedName name="_DV_M700" localSheetId="1">#REF!</definedName>
    <definedName name="_DV_M710" localSheetId="1">Sheet1!$A$16</definedName>
    <definedName name="_DV_M73" localSheetId="1">#REF!</definedName>
    <definedName name="_DV_M737" localSheetId="1">Sheet1!$A$17</definedName>
    <definedName name="_DV_M747" localSheetId="1">Sheet1!$A$18</definedName>
    <definedName name="_DV_M773" localSheetId="1">Sheet1!$A$19</definedName>
    <definedName name="_DV_M774" localSheetId="1">Sheet1!$A$20</definedName>
    <definedName name="_DV_M778" localSheetId="1">Sheet1!$A$21</definedName>
    <definedName name="_DV_M783" localSheetId="1">Sheet1!$A$22</definedName>
    <definedName name="_DV_M796" localSheetId="1">Sheet1!$A$23</definedName>
    <definedName name="_DV_M822" localSheetId="1">Sheet1!$A$24</definedName>
    <definedName name="_DV_M834" localSheetId="1">#REF!</definedName>
    <definedName name="_DV_M846" localSheetId="1">#REF!</definedName>
    <definedName name="_xlnm.Print_Titles" localSheetId="1">Sheet1!$1:$1</definedName>
  </definedNames>
  <calcPr calcId="152511"/>
</workbook>
</file>

<file path=xl/calcChain.xml><?xml version="1.0" encoding="utf-8"?>
<calcChain xmlns="http://schemas.openxmlformats.org/spreadsheetml/2006/main">
  <c r="B16" i="1" l="1"/>
</calcChain>
</file>

<file path=xl/sharedStrings.xml><?xml version="1.0" encoding="utf-8"?>
<sst xmlns="http://schemas.openxmlformats.org/spreadsheetml/2006/main" count="82" uniqueCount="60">
  <si>
    <t>Amount</t>
  </si>
  <si>
    <t>Agency</t>
  </si>
  <si>
    <t>Project Description</t>
  </si>
  <si>
    <t>New Mexico State Board of Finance</t>
  </si>
  <si>
    <t>Severance Tax Authorized but Unissued List (September 22, 2015)</t>
  </si>
  <si>
    <t>TOTAL</t>
  </si>
  <si>
    <t>Section</t>
  </si>
  <si>
    <t>Chapter</t>
  </si>
  <si>
    <t>Original Project #</t>
  </si>
  <si>
    <t>15-0571</t>
  </si>
  <si>
    <t>15-0659</t>
  </si>
  <si>
    <t>15-0671</t>
  </si>
  <si>
    <t>15-0714</t>
  </si>
  <si>
    <t>15-0733</t>
  </si>
  <si>
    <t>15-0798</t>
  </si>
  <si>
    <t>15-0856</t>
  </si>
  <si>
    <t>15-0938</t>
  </si>
  <si>
    <t>15-0945</t>
  </si>
  <si>
    <t>15-0957</t>
  </si>
  <si>
    <t>15-0461</t>
  </si>
  <si>
    <t>15-0476</t>
  </si>
  <si>
    <t>Dept. of Finance &amp; Administration - Local Government Division</t>
  </si>
  <si>
    <t>Thirty thousand dollars ($30,000) to plan, design and construct infrastructure improvements for an affordable housing subdivision for veterans and low-to-moderate income families in Santa Fe in Santa Fe county pursuant to the provisions of the Affordable Housing Act;</t>
  </si>
  <si>
    <t>Seventy-three thousand nine hundred twenty dollars ($73,920) to plan, design, construct, furnish and equip improvements to the Amistad youth crisis center in the South Valley area of Bernalillo county;</t>
  </si>
  <si>
    <t>Fifty-five thousand dollars ($55,000) for improvements to the exterior, including replacing stucco, at the South Valley public library in Albuquerque in Bernalillo county;</t>
  </si>
  <si>
    <t>Twenty-five thousand dollars ($25,000) to plan, design, construct, purchase and install a wood floor for a basketball court at the Wells Park community center in Albuquerque in Bernalillo county;</t>
  </si>
  <si>
    <t>Forty thousand dollars ($40,000) to plan, design, construct and furnish improvements to a youth crisis center in the South Valley in Albuquerque in Bernalillo county;</t>
  </si>
  <si>
    <t>Seventy thousand eight hundred ten dollars ($70,810) to purchase and install storage buildings and to plan, design, construct and renovate facilities, including electrical, mechanical, plumbing, safety and accessibility improvements, at a residential care facility serving developmentally disabled adults in Carrizozo in Lincoln county;</t>
  </si>
  <si>
    <t>Thirty thousand dollars ($30,000) to plan, design, construct, purchase and install a heating, ventilation and air conditioning system for the boys and girls club in Santa Fe in Santa Fe county;</t>
  </si>
  <si>
    <t>Dept. of Transportation</t>
  </si>
  <si>
    <t>Twenty-five thousand dollars ($25,000) to plan, design and construct street improvements in Corona in Lincoln county;</t>
  </si>
  <si>
    <t>Twenty-five thousand dollars ($25,000) to plan, design and construct improvements to Shondeen drive in the Rock Springs chapter of the Navajo Nation in McKinley county;</t>
  </si>
  <si>
    <t>One hundred ten thousand dollars ($110,000) to plan, design and construct a crosswind runway for Alexander airport in Belen in Valencia county;</t>
  </si>
  <si>
    <t>Public Education Dept.</t>
  </si>
  <si>
    <t>One hundred thousand dollars ($100,000) to prepare the site for and plan, design, construct and equip facilities for the New Mexico school for the arts in Santa Fe county;</t>
  </si>
  <si>
    <t>One hundred fifty thousand dollars ($150,000) to plan, design and construct a press box at the football stadium at Belen High School in the Belen Consolidated School District in Valencia county;</t>
  </si>
  <si>
    <t>Laws</t>
  </si>
  <si>
    <t>22/ 1</t>
  </si>
  <si>
    <t>28/ 4</t>
  </si>
  <si>
    <t>28/ 17</t>
  </si>
  <si>
    <t>28/ 63</t>
  </si>
  <si>
    <t>28/ 83</t>
  </si>
  <si>
    <t>28/ 151</t>
  </si>
  <si>
    <t>28/ 210</t>
  </si>
  <si>
    <t>33/ 43</t>
  </si>
  <si>
    <t>33/ 50</t>
  </si>
  <si>
    <t>33/ 62</t>
  </si>
  <si>
    <t>15/ 240</t>
  </si>
  <si>
    <t>15/ 257</t>
  </si>
  <si>
    <t>Reversion Date</t>
  </si>
  <si>
    <t>EO Compliance</t>
  </si>
  <si>
    <t>SBOF Status</t>
  </si>
  <si>
    <t>Not Ready</t>
  </si>
  <si>
    <t>Missing</t>
  </si>
  <si>
    <t>14-194a</t>
  </si>
  <si>
    <t>15-1141</t>
  </si>
  <si>
    <t>20/ 1</t>
  </si>
  <si>
    <t>Fifty thousand dollars ($50,000) to plan, design and construct a high-speed broadband infrastructure network into Bernalillo and Sandoval counties and rural northern New Mexico to integrate with the existing regional economic development initiative net open access network in north central New Mexico;</t>
  </si>
  <si>
    <t>Fifty thousand dollars ($50,000) of the unexpended balance of the appropriation to the local government division in Subsection 133 of Section 22 of Chapter 66 of Laws 2014 to plan, design, construct, renovate, landscape, equip and furnish the community center in Capitan in Lincoln county shall not be expended for the original purpose but is appropriated to the department of environment to plan, design, construct, repair and replace water lines in Capitan.  The time of expenditure is extended through fiscal year 2020.</t>
  </si>
  <si>
    <t>Environment Department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</si>
</sst>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10" x14ac:knownFonts="1">
    <font>
      <sz val="11"/>
      <color theme="1"/>
      <name val="Tahoma"/>
      <family val="2"/>
    </font>
    <font>
      <sz val="10"/>
      <name val="Arial"/>
      <family val="2"/>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2"/>
      <color theme="1"/>
      <name val="Calibri"/>
      <family val="2"/>
      <scheme val="minor"/>
    </font>
    <font>
      <b/>
      <sz val="12"/>
      <color theme="1"/>
      <name val="Tahoma"/>
      <family val="2"/>
    </font>
    <font>
      <b/>
      <u/>
      <sz val="12"/>
      <color theme="1"/>
      <name val="Calibri"/>
      <family val="2"/>
      <scheme val="minor"/>
    </font>
    <font>
      <sz val="11"/>
      <color theme="1"/>
      <name val="Tahoma"/>
      <family val="2"/>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11">
    <xf numFmtId="0" fontId="0" fillId="0" borderId="0"/>
    <xf numFmtId="9" fontId="1" fillId="0" borderId="0" applyFont="0" applyFill="0" applyBorder="0" applyAlignment="0" applyProtection="0"/>
    <xf numFmtId="44" fontId="9"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24">
    <xf numFmtId="0" fontId="0" fillId="0" borderId="0" xfId="0"/>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164" fontId="4" fillId="0" borderId="0" xfId="0" applyNumberFormat="1" applyFont="1" applyBorder="1" applyAlignment="1">
      <alignment horizontal="left" vertical="top" wrapText="1"/>
    </xf>
    <xf numFmtId="0" fontId="8" fillId="0" borderId="0" xfId="0" applyFont="1" applyFill="1" applyBorder="1" applyAlignment="1">
      <alignment horizontal="left" vertical="top" wrapText="1"/>
    </xf>
    <xf numFmtId="164" fontId="8" fillId="0" borderId="0" xfId="0" applyNumberFormat="1" applyFont="1" applyBorder="1" applyAlignment="1">
      <alignment horizontal="left" vertical="top" wrapText="1"/>
    </xf>
    <xf numFmtId="0" fontId="3" fillId="2" borderId="1" xfId="0" applyFont="1" applyFill="1" applyBorder="1" applyAlignment="1">
      <alignment horizontal="left" vertical="top" wrapText="1"/>
    </xf>
    <xf numFmtId="0" fontId="3" fillId="2" borderId="2" xfId="0" applyFont="1" applyFill="1" applyBorder="1" applyAlignment="1">
      <alignment vertical="top" wrapText="1"/>
    </xf>
    <xf numFmtId="0" fontId="3" fillId="2" borderId="2" xfId="0" applyFont="1" applyFill="1" applyBorder="1" applyAlignment="1">
      <alignment horizontal="left" vertical="top" wrapText="1"/>
    </xf>
    <xf numFmtId="164" fontId="5" fillId="3" borderId="1" xfId="2" applyNumberFormat="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2" xfId="0" applyFont="1" applyFill="1" applyBorder="1" applyAlignment="1">
      <alignment horizontal="left" vertical="top" wrapText="1"/>
    </xf>
    <xf numFmtId="14" fontId="4" fillId="3"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164" fontId="5" fillId="0" borderId="1" xfId="2" applyNumberFormat="1" applyFont="1" applyFill="1" applyBorder="1" applyAlignment="1">
      <alignment horizontal="left" vertical="top" wrapText="1"/>
    </xf>
    <xf numFmtId="0" fontId="5" fillId="0" borderId="2" xfId="0" applyFont="1" applyFill="1" applyBorder="1" applyAlignment="1">
      <alignment horizontal="left" vertical="top" wrapText="1"/>
    </xf>
    <xf numFmtId="14" fontId="4" fillId="0" borderId="1" xfId="0" applyNumberFormat="1" applyFont="1" applyFill="1" applyBorder="1" applyAlignment="1">
      <alignment horizontal="left" vertical="top" wrapText="1"/>
    </xf>
    <xf numFmtId="0" fontId="5" fillId="0" borderId="2" xfId="0" applyFont="1" applyFill="1" applyBorder="1" applyAlignment="1">
      <alignment vertical="top" wrapText="1"/>
    </xf>
    <xf numFmtId="0" fontId="5" fillId="3" borderId="2" xfId="0" applyFont="1" applyFill="1" applyBorder="1" applyAlignment="1">
      <alignment vertical="top" wrapText="1"/>
    </xf>
    <xf numFmtId="0" fontId="6" fillId="4" borderId="0" xfId="0" applyFont="1" applyFill="1" applyBorder="1" applyAlignment="1">
      <alignment horizontal="center" vertical="top" wrapText="1"/>
    </xf>
    <xf numFmtId="0" fontId="7" fillId="4" borderId="0" xfId="0" applyFont="1" applyFill="1" applyAlignment="1">
      <alignment horizontal="center" vertical="top" wrapText="1"/>
    </xf>
    <xf numFmtId="0" fontId="4" fillId="4" borderId="3" xfId="0" applyFont="1" applyFill="1" applyBorder="1" applyAlignment="1">
      <alignment horizontal="center" vertical="top" wrapText="1"/>
    </xf>
    <xf numFmtId="0" fontId="0" fillId="4" borderId="3" xfId="0" applyFill="1" applyBorder="1" applyAlignment="1">
      <alignment horizontal="center" vertical="top" wrapText="1"/>
    </xf>
  </cellXfs>
  <cellStyles count="11">
    <cellStyle name="Comma" xfId="4"/>
    <cellStyle name="Comma [0]" xfId="5"/>
    <cellStyle name="Comma 2" xfId="7"/>
    <cellStyle name="Comma 3" xfId="9"/>
    <cellStyle name="Comma 4" xfId="10"/>
    <cellStyle name="Currency" xfId="2"/>
    <cellStyle name="Currency [0]" xfId="3"/>
    <cellStyle name="Normal" xfId="0" builtinId="0"/>
    <cellStyle name="Normal 2" xfId="6"/>
    <cellStyle name="Normal 3" xfId="8"/>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8"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view="pageLayout" workbookViewId="0">
      <selection activeCell="B15" sqref="B15"/>
    </sheetView>
  </sheetViews>
  <sheetFormatPr defaultColWidth="9" defaultRowHeight="13.8" x14ac:dyDescent="0.25"/>
  <cols>
    <col min="1" max="1" width="7.3984375" style="2" customWidth="1"/>
    <col min="2" max="2" width="11.8984375" style="1" customWidth="1"/>
    <col min="3" max="3" width="13.69921875" style="1" customWidth="1"/>
    <col min="4" max="4" width="7.09765625" style="1" customWidth="1"/>
    <col min="5" max="6" width="6.5" style="1" customWidth="1"/>
    <col min="7" max="7" width="36.09765625" style="1" customWidth="1"/>
    <col min="8" max="8" width="10.69921875" style="1" customWidth="1"/>
    <col min="9" max="9" width="10.59765625" style="1" customWidth="1"/>
    <col min="10" max="11" width="9" style="1" customWidth="1"/>
    <col min="12" max="16384" width="9" style="1"/>
  </cols>
  <sheetData>
    <row r="1" spans="1:10" ht="27.6" x14ac:dyDescent="0.25">
      <c r="A1" s="7" t="s">
        <v>8</v>
      </c>
      <c r="B1" s="7" t="s">
        <v>0</v>
      </c>
      <c r="C1" s="7" t="s">
        <v>1</v>
      </c>
      <c r="D1" s="7" t="s">
        <v>7</v>
      </c>
      <c r="E1" s="7" t="s">
        <v>36</v>
      </c>
      <c r="F1" s="9" t="s">
        <v>6</v>
      </c>
      <c r="G1" s="8" t="s">
        <v>2</v>
      </c>
      <c r="H1" s="8" t="s">
        <v>50</v>
      </c>
      <c r="I1" s="8" t="s">
        <v>51</v>
      </c>
      <c r="J1" s="7" t="s">
        <v>49</v>
      </c>
    </row>
    <row r="2" spans="1:10" ht="165.6" x14ac:dyDescent="0.25">
      <c r="A2" s="11" t="s">
        <v>54</v>
      </c>
      <c r="B2" s="10">
        <v>50000</v>
      </c>
      <c r="C2" s="11" t="s">
        <v>59</v>
      </c>
      <c r="D2" s="11">
        <v>68</v>
      </c>
      <c r="E2" s="11">
        <v>2018</v>
      </c>
      <c r="F2" s="12">
        <v>68</v>
      </c>
      <c r="G2" s="19" t="s">
        <v>58</v>
      </c>
      <c r="H2" s="19"/>
      <c r="I2" s="19" t="s">
        <v>53</v>
      </c>
      <c r="J2" s="13">
        <v>44012</v>
      </c>
    </row>
    <row r="3" spans="1:10" ht="55.2" x14ac:dyDescent="0.25">
      <c r="A3" s="14" t="s">
        <v>19</v>
      </c>
      <c r="B3" s="15">
        <v>100000</v>
      </c>
      <c r="C3" s="14" t="s">
        <v>33</v>
      </c>
      <c r="D3" s="14">
        <v>3</v>
      </c>
      <c r="E3" s="14">
        <v>2015</v>
      </c>
      <c r="F3" s="16" t="s">
        <v>47</v>
      </c>
      <c r="G3" s="16" t="s">
        <v>34</v>
      </c>
      <c r="H3" s="16"/>
      <c r="I3" s="16" t="s">
        <v>53</v>
      </c>
      <c r="J3" s="17">
        <v>43646</v>
      </c>
    </row>
    <row r="4" spans="1:10" ht="69" x14ac:dyDescent="0.25">
      <c r="A4" s="14" t="s">
        <v>20</v>
      </c>
      <c r="B4" s="15">
        <v>150000</v>
      </c>
      <c r="C4" s="14" t="s">
        <v>33</v>
      </c>
      <c r="D4" s="14">
        <v>3</v>
      </c>
      <c r="E4" s="14">
        <v>2015</v>
      </c>
      <c r="F4" s="16" t="s">
        <v>48</v>
      </c>
      <c r="G4" s="16" t="s">
        <v>35</v>
      </c>
      <c r="H4" s="16"/>
      <c r="I4" s="16" t="s">
        <v>53</v>
      </c>
      <c r="J4" s="17">
        <v>43646</v>
      </c>
    </row>
    <row r="5" spans="1:10" ht="82.8" x14ac:dyDescent="0.25">
      <c r="A5" s="14" t="s">
        <v>9</v>
      </c>
      <c r="B5" s="15">
        <v>30000</v>
      </c>
      <c r="C5" s="14" t="s">
        <v>21</v>
      </c>
      <c r="D5" s="14">
        <v>3</v>
      </c>
      <c r="E5" s="14">
        <v>2015</v>
      </c>
      <c r="F5" s="16" t="s">
        <v>37</v>
      </c>
      <c r="G5" s="18" t="s">
        <v>22</v>
      </c>
      <c r="H5" s="18"/>
      <c r="I5" s="18" t="s">
        <v>52</v>
      </c>
      <c r="J5" s="17">
        <v>43646</v>
      </c>
    </row>
    <row r="6" spans="1:10" ht="69" x14ac:dyDescent="0.25">
      <c r="A6" s="14" t="s">
        <v>10</v>
      </c>
      <c r="B6" s="15">
        <v>73920</v>
      </c>
      <c r="C6" s="14" t="s">
        <v>21</v>
      </c>
      <c r="D6" s="14">
        <v>3</v>
      </c>
      <c r="E6" s="14">
        <v>2015</v>
      </c>
      <c r="F6" s="16" t="s">
        <v>38</v>
      </c>
      <c r="G6" s="16" t="s">
        <v>23</v>
      </c>
      <c r="H6" s="16"/>
      <c r="I6" s="16" t="s">
        <v>52</v>
      </c>
      <c r="J6" s="17">
        <v>43646</v>
      </c>
    </row>
    <row r="7" spans="1:10" ht="55.2" x14ac:dyDescent="0.25">
      <c r="A7" s="14" t="s">
        <v>11</v>
      </c>
      <c r="B7" s="15">
        <v>55000</v>
      </c>
      <c r="C7" s="14" t="s">
        <v>21</v>
      </c>
      <c r="D7" s="14">
        <v>3</v>
      </c>
      <c r="E7" s="14">
        <v>2015</v>
      </c>
      <c r="F7" s="16" t="s">
        <v>39</v>
      </c>
      <c r="G7" s="16" t="s">
        <v>24</v>
      </c>
      <c r="H7" s="16"/>
      <c r="I7" s="16" t="s">
        <v>52</v>
      </c>
      <c r="J7" s="17">
        <v>43646</v>
      </c>
    </row>
    <row r="8" spans="1:10" ht="69" x14ac:dyDescent="0.25">
      <c r="A8" s="14" t="s">
        <v>12</v>
      </c>
      <c r="B8" s="15">
        <v>25000</v>
      </c>
      <c r="C8" s="14" t="s">
        <v>21</v>
      </c>
      <c r="D8" s="14">
        <v>3</v>
      </c>
      <c r="E8" s="14">
        <v>2015</v>
      </c>
      <c r="F8" s="16" t="s">
        <v>40</v>
      </c>
      <c r="G8" s="16" t="s">
        <v>25</v>
      </c>
      <c r="H8" s="16"/>
      <c r="I8" s="16" t="s">
        <v>52</v>
      </c>
      <c r="J8" s="17">
        <v>43646</v>
      </c>
    </row>
    <row r="9" spans="1:10" ht="55.2" x14ac:dyDescent="0.25">
      <c r="A9" s="14" t="s">
        <v>13</v>
      </c>
      <c r="B9" s="15">
        <v>40000</v>
      </c>
      <c r="C9" s="14" t="s">
        <v>21</v>
      </c>
      <c r="D9" s="14">
        <v>3</v>
      </c>
      <c r="E9" s="14">
        <v>2015</v>
      </c>
      <c r="F9" s="16" t="s">
        <v>41</v>
      </c>
      <c r="G9" s="16" t="s">
        <v>26</v>
      </c>
      <c r="H9" s="16"/>
      <c r="I9" s="16" t="s">
        <v>52</v>
      </c>
      <c r="J9" s="17">
        <v>43646</v>
      </c>
    </row>
    <row r="10" spans="1:10" ht="110.4" x14ac:dyDescent="0.25">
      <c r="A10" s="14" t="s">
        <v>14</v>
      </c>
      <c r="B10" s="15">
        <v>70810</v>
      </c>
      <c r="C10" s="14" t="s">
        <v>21</v>
      </c>
      <c r="D10" s="14">
        <v>3</v>
      </c>
      <c r="E10" s="14">
        <v>2015</v>
      </c>
      <c r="F10" s="16" t="s">
        <v>42</v>
      </c>
      <c r="G10" s="16" t="s">
        <v>27</v>
      </c>
      <c r="H10" s="16"/>
      <c r="I10" s="16" t="s">
        <v>52</v>
      </c>
      <c r="J10" s="17">
        <v>43646</v>
      </c>
    </row>
    <row r="11" spans="1:10" ht="55.2" x14ac:dyDescent="0.25">
      <c r="A11" s="14" t="s">
        <v>15</v>
      </c>
      <c r="B11" s="15">
        <v>30000</v>
      </c>
      <c r="C11" s="14" t="s">
        <v>21</v>
      </c>
      <c r="D11" s="14">
        <v>3</v>
      </c>
      <c r="E11" s="14">
        <v>2015</v>
      </c>
      <c r="F11" s="16" t="s">
        <v>43</v>
      </c>
      <c r="G11" s="16" t="s">
        <v>28</v>
      </c>
      <c r="H11" s="16"/>
      <c r="I11" s="16" t="s">
        <v>52</v>
      </c>
      <c r="J11" s="17">
        <v>43646</v>
      </c>
    </row>
    <row r="12" spans="1:10" ht="41.4" x14ac:dyDescent="0.25">
      <c r="A12" s="14" t="s">
        <v>16</v>
      </c>
      <c r="B12" s="15">
        <v>25000</v>
      </c>
      <c r="C12" s="14" t="s">
        <v>29</v>
      </c>
      <c r="D12" s="14">
        <v>3</v>
      </c>
      <c r="E12" s="14">
        <v>2015</v>
      </c>
      <c r="F12" s="16" t="s">
        <v>44</v>
      </c>
      <c r="G12" s="16" t="s">
        <v>30</v>
      </c>
      <c r="H12" s="16"/>
      <c r="I12" s="16" t="s">
        <v>52</v>
      </c>
      <c r="J12" s="17">
        <v>43646</v>
      </c>
    </row>
    <row r="13" spans="1:10" ht="55.2" x14ac:dyDescent="0.25">
      <c r="A13" s="14" t="s">
        <v>17</v>
      </c>
      <c r="B13" s="15">
        <v>25000</v>
      </c>
      <c r="C13" s="14" t="s">
        <v>29</v>
      </c>
      <c r="D13" s="14">
        <v>3</v>
      </c>
      <c r="E13" s="14">
        <v>2015</v>
      </c>
      <c r="F13" s="16" t="s">
        <v>45</v>
      </c>
      <c r="G13" s="16" t="s">
        <v>31</v>
      </c>
      <c r="H13" s="16"/>
      <c r="I13" s="16" t="s">
        <v>53</v>
      </c>
      <c r="J13" s="17">
        <v>43646</v>
      </c>
    </row>
    <row r="14" spans="1:10" ht="41.4" x14ac:dyDescent="0.25">
      <c r="A14" s="11" t="s">
        <v>18</v>
      </c>
      <c r="B14" s="10">
        <v>110000</v>
      </c>
      <c r="C14" s="11" t="s">
        <v>29</v>
      </c>
      <c r="D14" s="11">
        <v>3</v>
      </c>
      <c r="E14" s="11">
        <v>2015</v>
      </c>
      <c r="F14" s="12" t="s">
        <v>46</v>
      </c>
      <c r="G14" s="12" t="s">
        <v>32</v>
      </c>
      <c r="H14" s="12"/>
      <c r="I14" s="12" t="s">
        <v>52</v>
      </c>
      <c r="J14" s="13">
        <v>43646</v>
      </c>
    </row>
    <row r="15" spans="1:10" ht="96.6" x14ac:dyDescent="0.25">
      <c r="A15" s="11" t="s">
        <v>55</v>
      </c>
      <c r="B15" s="10">
        <v>50000</v>
      </c>
      <c r="C15" s="11" t="s">
        <v>21</v>
      </c>
      <c r="D15" s="11">
        <v>66</v>
      </c>
      <c r="E15" s="11">
        <v>2014</v>
      </c>
      <c r="F15" s="12" t="s">
        <v>56</v>
      </c>
      <c r="G15" s="12" t="s">
        <v>57</v>
      </c>
      <c r="H15" s="12"/>
      <c r="I15" s="12" t="s">
        <v>53</v>
      </c>
      <c r="J15" s="13">
        <v>44012</v>
      </c>
    </row>
    <row r="16" spans="1:10" ht="15.6" x14ac:dyDescent="0.25">
      <c r="A16" s="5" t="s">
        <v>5</v>
      </c>
      <c r="B16" s="6">
        <f>SUM(B2:B15)</f>
        <v>834730</v>
      </c>
    </row>
    <row r="17" spans="1:2" ht="14.4" x14ac:dyDescent="0.25">
      <c r="A17" s="3"/>
      <c r="B17" s="4"/>
    </row>
    <row r="18" spans="1:2" ht="14.4" x14ac:dyDescent="0.25">
      <c r="A18" s="3"/>
      <c r="B18" s="4"/>
    </row>
    <row r="19" spans="1:2" ht="14.4" x14ac:dyDescent="0.25">
      <c r="A19" s="3"/>
      <c r="B19" s="4"/>
    </row>
    <row r="20" spans="1:2" ht="14.4" x14ac:dyDescent="0.25">
      <c r="A20" s="3"/>
      <c r="B20" s="4"/>
    </row>
    <row r="21" spans="1:2" ht="14.4" x14ac:dyDescent="0.25">
      <c r="A21" s="3"/>
      <c r="B21" s="4"/>
    </row>
    <row r="22" spans="1:2" ht="14.4" x14ac:dyDescent="0.25">
      <c r="A22" s="3"/>
    </row>
  </sheetData>
  <pageMargins left="0.5" right="0.5" top="1" bottom="1" header="0.25" footer="0.25"/>
  <pageSetup orientation="landscape" r:id="rId1"/>
  <headerFooter differentFirst="1">
    <oddHeader>&amp;CNew Mexico State Board of Finance 
Reassigned Balances - Original Projects List
&amp;"Tahoma,Italic"as of August 21, 2018</oddHeader>
    <oddFooter>&amp;C&amp;P</oddFooter>
    <firstHeader>&amp;CNew Mexico State Board of Finance 
Reassigned Balances - Original Projects List
as of August 21, 2018</firstHeader>
    <firstFooter>&amp;L2806372.3&amp;C&amp;P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40" sqref="A40"/>
    </sheetView>
  </sheetViews>
  <sheetFormatPr defaultColWidth="9" defaultRowHeight="13.8" x14ac:dyDescent="0.25"/>
  <cols>
    <col min="1" max="7" width="9" customWidth="1"/>
  </cols>
  <sheetData>
    <row r="1" spans="1:7" s="1" customFormat="1" ht="15" x14ac:dyDescent="0.25">
      <c r="A1" s="20" t="s">
        <v>3</v>
      </c>
      <c r="B1" s="21"/>
      <c r="C1" s="21"/>
      <c r="D1" s="21"/>
      <c r="E1" s="21"/>
      <c r="F1" s="21"/>
      <c r="G1" s="21"/>
    </row>
    <row r="2" spans="1:7" s="1" customFormat="1" x14ac:dyDescent="0.25">
      <c r="A2" s="22" t="s">
        <v>4</v>
      </c>
      <c r="B2" s="23"/>
      <c r="C2" s="23"/>
      <c r="D2" s="23"/>
      <c r="E2" s="23"/>
      <c r="F2" s="23"/>
      <c r="G2" s="23"/>
    </row>
  </sheetData>
  <mergeCells count="2">
    <mergeCell ref="A1:G1"/>
    <mergeCell ref="A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8"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Sheet4</vt:lpstr>
      <vt:lpstr>Sheet1</vt:lpstr>
      <vt:lpstr>Sheet2</vt:lpstr>
      <vt:lpstr>Sheet3</vt:lpstr>
      <vt:lpstr>Sheet1!_DV_C103</vt:lpstr>
      <vt:lpstr>Sheet1!_DV_M710</vt:lpstr>
      <vt:lpstr>Sheet1!_DV_M737</vt:lpstr>
      <vt:lpstr>Sheet1!_DV_M747</vt:lpstr>
      <vt:lpstr>Sheet1!_DV_M773</vt:lpstr>
      <vt:lpstr>Sheet1!_DV_M774</vt:lpstr>
      <vt:lpstr>Sheet1!_DV_M778</vt:lpstr>
      <vt:lpstr>Sheet1!_DV_M783</vt:lpstr>
      <vt:lpstr>Sheet1!_DV_M796</vt:lpstr>
      <vt:lpstr>Sheet1!_DV_M822</vt:lpstr>
      <vt:lpstr>Sheet1!Print_Titles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2018-08-21T19:14:04Z</dcterms:created>
  <dcterms:modified xsi:type="dcterms:W3CDTF">2018-09-05T19:23:09Z</dcterms:modified>
  <cp:category/>
  <cp:contentStatus/>
</cp:coreProperties>
</file>