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nmgov-my.sharepoint.com/personal/jacob_gabel_dfa_nm_gov/Documents/Desktop/DoIT Rates/"/>
    </mc:Choice>
  </mc:AlternateContent>
  <xr:revisionPtr revIDLastSave="255" documentId="8_{466E5FFD-18D0-4A8C-8E56-FE04CB6A524B}" xr6:coauthVersionLast="47" xr6:coauthVersionMax="47" xr10:uidLastSave="{FD0E3995-EB01-4BE1-B664-322A95449A41}"/>
  <bookViews>
    <workbookView xWindow="-120" yWindow="-120" windowWidth="29040" windowHeight="17520" xr2:uid="{00000000-000D-0000-FFFF-FFFF00000000}"/>
  </bookViews>
  <sheets>
    <sheet name="FY27 GSD Risk Rates" sheetId="1" r:id="rId1"/>
    <sheet name="FY27 GSD Leased Vehicle Rates" sheetId="10" r:id="rId2"/>
    <sheet name="FY27 Audit Rates" sheetId="2" r:id="rId3"/>
    <sheet name="FY27 SHARE RATES" sheetId="9" r:id="rId4"/>
    <sheet name="FY27 DoIT Enterprise Rates" sheetId="8" r:id="rId5"/>
    <sheet name="FY27 State Agency Unemployment" sheetId="7" r:id="rId6"/>
  </sheets>
  <definedNames>
    <definedName name="_xlnm.Print_Titles" localSheetId="3">'FY27 SHARE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3" i="1" l="1"/>
  <c r="I14" i="1"/>
  <c r="I17" i="1"/>
  <c r="I110" i="1"/>
  <c r="I136" i="1"/>
  <c r="I71" i="1"/>
  <c r="O17" i="1" l="1"/>
  <c r="I69" i="1"/>
  <c r="I91" i="1"/>
  <c r="I125" i="1"/>
  <c r="O69" i="1"/>
  <c r="I52" i="1"/>
  <c r="O128" i="1"/>
  <c r="O49" i="1"/>
  <c r="I108" i="1"/>
  <c r="O43" i="1"/>
  <c r="I20" i="1"/>
  <c r="O15" i="1"/>
  <c r="O80" i="1"/>
  <c r="O76" i="1"/>
  <c r="I25" i="1"/>
  <c r="O35" i="1"/>
  <c r="I13" i="1"/>
  <c r="I113" i="1"/>
  <c r="I23" i="1"/>
  <c r="O129" i="1"/>
  <c r="O78" i="1"/>
  <c r="O115" i="1"/>
  <c r="I121" i="1"/>
  <c r="I15" i="1"/>
  <c r="O14" i="1"/>
  <c r="O81" i="1"/>
  <c r="I51" i="1"/>
  <c r="I115" i="1"/>
  <c r="O98" i="1"/>
  <c r="I26" i="1"/>
  <c r="O65" i="1"/>
  <c r="O24" i="1"/>
  <c r="O135" i="1"/>
  <c r="I118" i="1"/>
  <c r="I111" i="1"/>
  <c r="I86" i="1"/>
  <c r="I28" i="1"/>
  <c r="O52" i="1"/>
  <c r="I134" i="1"/>
  <c r="O67" i="1"/>
  <c r="O77" i="1"/>
  <c r="I90" i="1"/>
  <c r="I7" i="1"/>
  <c r="I50" i="1"/>
  <c r="I116" i="1"/>
  <c r="O122" i="1"/>
  <c r="I62" i="1"/>
  <c r="O37" i="1"/>
  <c r="O16" i="1"/>
  <c r="O11" i="1"/>
  <c r="I66" i="1"/>
  <c r="I12" i="1"/>
  <c r="O27" i="1"/>
  <c r="O62" i="1"/>
  <c r="I79" i="1"/>
  <c r="O99" i="1"/>
  <c r="I30" i="1"/>
  <c r="O18" i="1"/>
  <c r="O20" i="1"/>
  <c r="I34" i="1"/>
  <c r="I123" i="1"/>
  <c r="I40" i="1"/>
  <c r="O57" i="1"/>
  <c r="O34" i="1"/>
  <c r="O74" i="1"/>
  <c r="O92" i="1"/>
  <c r="O54" i="1"/>
  <c r="O9" i="1"/>
  <c r="O88" i="1"/>
  <c r="O42" i="1"/>
  <c r="O132" i="1"/>
  <c r="I124" i="1"/>
  <c r="I70" i="1"/>
  <c r="I54" i="1"/>
  <c r="I44" i="1"/>
  <c r="I106" i="1"/>
  <c r="O94" i="1"/>
  <c r="I114" i="1"/>
  <c r="O79" i="1"/>
  <c r="O66" i="1"/>
  <c r="O32" i="1"/>
  <c r="O85" i="1"/>
  <c r="I65" i="1"/>
  <c r="O119" i="1"/>
  <c r="I10" i="1"/>
  <c r="O136" i="1"/>
  <c r="I92" i="1"/>
  <c r="O126" i="1"/>
  <c r="O84" i="1"/>
  <c r="I58" i="1"/>
  <c r="I105" i="1"/>
  <c r="I117" i="1"/>
  <c r="O86" i="1"/>
  <c r="I103" i="1"/>
  <c r="O12" i="1"/>
  <c r="O55" i="1"/>
  <c r="I11" i="1"/>
  <c r="O73" i="1"/>
  <c r="O51" i="1"/>
  <c r="I100" i="1"/>
  <c r="I63" i="1"/>
  <c r="I102" i="1"/>
  <c r="I21" i="1"/>
  <c r="I112" i="1"/>
  <c r="O36" i="1"/>
  <c r="O25" i="1"/>
  <c r="O23" i="1"/>
  <c r="O33" i="1"/>
  <c r="I31" i="1"/>
  <c r="I53" i="1"/>
  <c r="O97" i="1"/>
  <c r="O108" i="1"/>
  <c r="I64" i="1"/>
  <c r="O64" i="1"/>
  <c r="I82" i="1"/>
  <c r="O102" i="1"/>
  <c r="I37" i="1"/>
  <c r="I89" i="1"/>
  <c r="O30" i="1"/>
  <c r="O21" i="1"/>
  <c r="O121" i="1"/>
  <c r="O103" i="1"/>
  <c r="O31" i="1"/>
  <c r="O82" i="1"/>
  <c r="O10" i="1"/>
  <c r="O29" i="1"/>
  <c r="O6" i="1"/>
  <c r="O83" i="1"/>
  <c r="O39" i="1"/>
  <c r="O100" i="1"/>
  <c r="I94" i="1"/>
  <c r="O47" i="1"/>
  <c r="I48" i="1"/>
  <c r="I6" i="1"/>
  <c r="O71" i="1"/>
  <c r="O7" i="1"/>
  <c r="I38" i="1"/>
  <c r="O48" i="1"/>
  <c r="I43" i="1"/>
  <c r="I101" i="1"/>
  <c r="O13" i="1"/>
  <c r="I36" i="1"/>
  <c r="O50" i="1"/>
  <c r="O111" i="1"/>
  <c r="O4" i="1"/>
  <c r="I67" i="1"/>
  <c r="O127" i="1"/>
  <c r="O116" i="1"/>
  <c r="O22" i="1"/>
  <c r="O63" i="1"/>
  <c r="O46" i="1"/>
  <c r="O112" i="1"/>
  <c r="I107" i="1"/>
  <c r="I83" i="1"/>
  <c r="I35" i="1"/>
  <c r="I109" i="1"/>
  <c r="O105" i="1"/>
  <c r="I19" i="1"/>
  <c r="I4" i="1"/>
  <c r="I24" i="1"/>
  <c r="O124" i="1"/>
  <c r="O134" i="1"/>
  <c r="I95" i="1"/>
  <c r="O114" i="1"/>
  <c r="O59" i="1"/>
  <c r="I60" i="1"/>
  <c r="I47" i="1"/>
  <c r="I98" i="1"/>
  <c r="I45" i="1"/>
  <c r="O123" i="1"/>
  <c r="I9" i="1"/>
  <c r="I126" i="1"/>
  <c r="O44" i="1"/>
  <c r="I130" i="1"/>
  <c r="I22" i="1"/>
  <c r="I87" i="1"/>
  <c r="I119" i="1"/>
  <c r="O70" i="1"/>
  <c r="I55" i="1"/>
  <c r="I81" i="1"/>
  <c r="I59" i="1"/>
  <c r="I61" i="1"/>
  <c r="O61" i="1"/>
  <c r="O41" i="1"/>
  <c r="O68" i="1"/>
  <c r="I42" i="1"/>
  <c r="O75" i="1"/>
  <c r="I131" i="1"/>
  <c r="I84" i="1"/>
  <c r="O96" i="1"/>
  <c r="I96" i="1"/>
  <c r="I76" i="1"/>
  <c r="I46" i="1"/>
  <c r="O117" i="1"/>
  <c r="I132" i="1"/>
  <c r="I5" i="1"/>
  <c r="O26" i="1"/>
  <c r="I41" i="1"/>
  <c r="I80" i="1"/>
  <c r="I120" i="1"/>
  <c r="O28" i="1"/>
  <c r="I49" i="1"/>
  <c r="O93" i="1"/>
  <c r="O87" i="1"/>
  <c r="I77" i="1"/>
  <c r="I85" i="1"/>
  <c r="I99" i="1"/>
  <c r="I135" i="1"/>
  <c r="O89" i="1"/>
  <c r="I57" i="1"/>
  <c r="I78" i="1"/>
  <c r="O109" i="1"/>
  <c r="I68" i="1"/>
  <c r="O120" i="1"/>
  <c r="I27" i="1"/>
  <c r="O106" i="1"/>
  <c r="O130" i="1"/>
  <c r="O19" i="1"/>
  <c r="I72" i="1"/>
  <c r="O131" i="1"/>
  <c r="O101" i="1"/>
  <c r="O60" i="1"/>
  <c r="I32" i="1"/>
  <c r="O56" i="1"/>
  <c r="I129" i="1"/>
  <c r="I127" i="1"/>
  <c r="O90" i="1"/>
  <c r="I56" i="1"/>
  <c r="I88" i="1"/>
  <c r="I18" i="1"/>
  <c r="O53" i="1"/>
  <c r="I73" i="1"/>
  <c r="I8" i="1"/>
  <c r="O40" i="1"/>
  <c r="I104" i="1"/>
  <c r="O8" i="1"/>
  <c r="I16" i="1"/>
  <c r="I33" i="1"/>
  <c r="O45" i="1"/>
  <c r="I122" i="1"/>
  <c r="I39" i="1"/>
  <c r="O125" i="1"/>
  <c r="I93" i="1"/>
  <c r="I75" i="1"/>
  <c r="I29" i="1"/>
  <c r="O58" i="1"/>
  <c r="O5" i="1"/>
  <c r="O107" i="1"/>
  <c r="O113" i="1"/>
  <c r="O38" i="1"/>
  <c r="O72" i="1"/>
  <c r="O104" i="1"/>
  <c r="O91" i="1"/>
  <c r="I128" i="1"/>
  <c r="I74" i="1"/>
  <c r="O118" i="1"/>
  <c r="O95" i="1"/>
  <c r="O133" i="1"/>
  <c r="I97" i="1"/>
  <c r="O110" i="1" l="1"/>
  <c r="O3" i="1" l="1"/>
  <c r="I3" i="1"/>
</calcChain>
</file>

<file path=xl/sharedStrings.xml><?xml version="1.0" encoding="utf-8"?>
<sst xmlns="http://schemas.openxmlformats.org/spreadsheetml/2006/main" count="720" uniqueCount="601">
  <si>
    <t>12 Workers Compensation</t>
  </si>
  <si>
    <t>22 Law Enforcement</t>
  </si>
  <si>
    <t>23 Medical Malpractice</t>
  </si>
  <si>
    <t>24 Civil Rights</t>
  </si>
  <si>
    <t>35 Auto Liability</t>
  </si>
  <si>
    <t>41 Auto Physical Damage</t>
  </si>
  <si>
    <t>50 Fidelity Bonds</t>
  </si>
  <si>
    <t>71 Blanket Property</t>
  </si>
  <si>
    <t>80 Fine Arts</t>
  </si>
  <si>
    <t>90 Boiler</t>
  </si>
  <si>
    <t>SENATE CHIEF CLERK</t>
  </si>
  <si>
    <t>HOUSE CHIEF CLERKS</t>
  </si>
  <si>
    <t>EASTERN REGIONAL HOUSING AUTHORITY</t>
  </si>
  <si>
    <t>ADMINISTRATIVE HEARINGS OFFICE</t>
  </si>
  <si>
    <t>LIEUTENANT GOVERNOR'S OFFICE</t>
  </si>
  <si>
    <t>NEW MEXICO ETHICS COMMISSION</t>
  </si>
  <si>
    <t>OFFICE OF THE SUPERINTENDENT OF INSURANCE</t>
  </si>
  <si>
    <t>BOARD OF LICENSURE OF PROFESSIONAL ENG &amp; SURVEYORS</t>
  </si>
  <si>
    <t>CORRECTIONS DEPARTMENT</t>
  </si>
  <si>
    <t>NM BEEF COUNCIL</t>
  </si>
  <si>
    <t>NM SCHOOL FOR THE DEAF</t>
  </si>
  <si>
    <t>HIGH PLAINS REGIONAL EDUCATIONAL COOPERATIVE</t>
  </si>
  <si>
    <t>NORTHEAST REGIONAL EDUCATION COOPERATIVE</t>
  </si>
  <si>
    <t>SOUTHWEST REGIONAL EDUCATION COOPERATIVE</t>
  </si>
  <si>
    <t>EDUCATION TRUST BOARD OF NEW MEXICO</t>
  </si>
  <si>
    <t>NEW MEXICO STATE UNIVERSITY</t>
  </si>
  <si>
    <t>SAN JUAN COLLEGE</t>
  </si>
  <si>
    <t>NM SCHOOL FOR THE BLIND AND VISUALLY IMPAIRED</t>
  </si>
  <si>
    <t>UNIVERSITY OF NEW MEXICO</t>
  </si>
  <si>
    <t>SCNM COTTON BOLL WEEVIL CONTROL COMMITTEE</t>
  </si>
  <si>
    <t>UNIVERSITY OF NEW MEXICO/HOSPITAL</t>
  </si>
  <si>
    <t>521600 TOTAL</t>
  </si>
  <si>
    <t>543400 TOTAL</t>
  </si>
  <si>
    <t>Agency Name</t>
  </si>
  <si>
    <t>Legislative Council Service-LBS, LSC-SCC, LCS-HCC</t>
  </si>
  <si>
    <t>Legislative Finance Committee</t>
  </si>
  <si>
    <t>Legislative Education Study Committee</t>
  </si>
  <si>
    <t>Legislature, Senate, House, Kitchen Funds</t>
  </si>
  <si>
    <t>Judicial Standards Commission</t>
  </si>
  <si>
    <t>Administrative Office of the Courts</t>
  </si>
  <si>
    <t>First Judicial District Court</t>
  </si>
  <si>
    <t>Second Judicial District Court</t>
  </si>
  <si>
    <t>Third Judicial District Court</t>
  </si>
  <si>
    <t>Fourth Judicial District Court</t>
  </si>
  <si>
    <t>Fifth Judicial District Court</t>
  </si>
  <si>
    <t>Sixth Judicial District Court</t>
  </si>
  <si>
    <t>Seventh Judicial District Court</t>
  </si>
  <si>
    <t>Eighth Judicial District Court</t>
  </si>
  <si>
    <t>Ninth Judicial District Court</t>
  </si>
  <si>
    <t>Tenth Judicial District Court</t>
  </si>
  <si>
    <t>Eleventh Judicial District Court</t>
  </si>
  <si>
    <t>Twelfth Judicial District Court</t>
  </si>
  <si>
    <t>Thirteenth Judicial District Court</t>
  </si>
  <si>
    <t>Bernalillo County Metropolitan Court</t>
  </si>
  <si>
    <t>First Judicial District Attorney</t>
  </si>
  <si>
    <t>Second Judicial District Attorney</t>
  </si>
  <si>
    <t>Third Judicial District Attorney</t>
  </si>
  <si>
    <t>Fourth Judicial District Attorney</t>
  </si>
  <si>
    <t>Fifth Judicial District Attorney</t>
  </si>
  <si>
    <t>Sixth Judicial District Attorney</t>
  </si>
  <si>
    <t>Seventh Judicial District Attorney</t>
  </si>
  <si>
    <t>Eighth Judicial District Attorney</t>
  </si>
  <si>
    <t>Ninth Judicial District Attorney</t>
  </si>
  <si>
    <t>Tenth Judicial District Attorney</t>
  </si>
  <si>
    <t>Eleventh Judicial District Attorney, Division I</t>
  </si>
  <si>
    <t>Twelfth Judicial District Attorney</t>
  </si>
  <si>
    <t>Thirteenth Judicial District Attorney</t>
  </si>
  <si>
    <t>Administrative Office of the District Attorneys</t>
  </si>
  <si>
    <t>Eleventh Judicial District Attorney, Division II</t>
  </si>
  <si>
    <t>Public Defender Department</t>
  </si>
  <si>
    <t>Office of the Attorney General</t>
  </si>
  <si>
    <t>State General Fund</t>
  </si>
  <si>
    <t>Office of the State Auditor</t>
  </si>
  <si>
    <t>Taxation and Revenue Department</t>
  </si>
  <si>
    <t>State Investment Council</t>
  </si>
  <si>
    <t>Administrative Hearings Office</t>
  </si>
  <si>
    <t>Department of Finance &amp; Administration</t>
  </si>
  <si>
    <t>NM Public School Insurance Authority</t>
  </si>
  <si>
    <t>Retiree Health Care Authority</t>
  </si>
  <si>
    <t>General Services Department</t>
  </si>
  <si>
    <t>Educational Retirement Board</t>
  </si>
  <si>
    <t>New Mexico Sentencing Commission</t>
  </si>
  <si>
    <t>Office of the Governor</t>
  </si>
  <si>
    <t>Office of the Lieutenant Governor</t>
  </si>
  <si>
    <t>Department of Information Technology</t>
  </si>
  <si>
    <t>Public Employees' Retirement Association</t>
  </si>
  <si>
    <t>Commission of Public Records - State Records Center and Archives</t>
  </si>
  <si>
    <t>Office of the Secretary of State</t>
  </si>
  <si>
    <t>State Personnel Office</t>
  </si>
  <si>
    <t>Public Employee Labor Relations Board</t>
  </si>
  <si>
    <t>New Mexico Finance Authority</t>
  </si>
  <si>
    <t>Office of the State Treasurer</t>
  </si>
  <si>
    <t>Board of Examiners for Architects</t>
  </si>
  <si>
    <t>New Mexico State Ethics Commission</t>
  </si>
  <si>
    <t>NM Border Authority</t>
  </si>
  <si>
    <t>New Mexico Tourism Department</t>
  </si>
  <si>
    <t>NM Economic Development Department</t>
  </si>
  <si>
    <t>Regulation and Licensing Department</t>
  </si>
  <si>
    <t>Public Regulation Commission</t>
  </si>
  <si>
    <t>Office of the Superintendent of Insurance</t>
  </si>
  <si>
    <t>New Mexico Medical Board</t>
  </si>
  <si>
    <t>Board of Nursing</t>
  </si>
  <si>
    <t>NM Hospital Equipment Loan Council</t>
  </si>
  <si>
    <t>New Mexico State Fair</t>
  </si>
  <si>
    <t>Board of Licensure for Professional Engineers and Professional Surveyors</t>
  </si>
  <si>
    <t>Gaming Control Board</t>
  </si>
  <si>
    <t>State Racing Commission</t>
  </si>
  <si>
    <t>Board of Veterinary Medicine</t>
  </si>
  <si>
    <t>Military Base Planning and Support</t>
  </si>
  <si>
    <t>New Mexico Spaceport Authority</t>
  </si>
  <si>
    <t>Department of Cultural Affairs</t>
  </si>
  <si>
    <t>New Mexico Livestock Board</t>
  </si>
  <si>
    <t>Department of Game and Fish</t>
  </si>
  <si>
    <t>Energy, Minerals &amp; Natural Resources Department</t>
  </si>
  <si>
    <t>NM Intertribal Ceremonial Office</t>
  </si>
  <si>
    <t>Commissioner of Public Lands</t>
  </si>
  <si>
    <t>Office of the State Engineer-Interstate Stream Commission</t>
  </si>
  <si>
    <t>Commission on the Status of Women</t>
  </si>
  <si>
    <t>Office of African American Affairs</t>
  </si>
  <si>
    <t>Commission for the Deaf &amp; Hard of Hearing</t>
  </si>
  <si>
    <t>Martin Luther King, Jr. Commission</t>
  </si>
  <si>
    <t>Indian Affairs Department</t>
  </si>
  <si>
    <t>Early Childhood Education and Care Department</t>
  </si>
  <si>
    <t>Aging and Long-Term Services Department</t>
  </si>
  <si>
    <t>Human Services Department</t>
  </si>
  <si>
    <t>NM Department of Workforce Solutions</t>
  </si>
  <si>
    <t>Workers' Compensation Administration</t>
  </si>
  <si>
    <t>Governor's Commission on Disability</t>
  </si>
  <si>
    <t>Miners' Colfax Medical Center</t>
  </si>
  <si>
    <t>Department of Health</t>
  </si>
  <si>
    <t>Environment Department</t>
  </si>
  <si>
    <t>Office of Natural Resources Trustee</t>
  </si>
  <si>
    <t>Department of Veterans' Services</t>
  </si>
  <si>
    <t>Children, Youth &amp; Families Department</t>
  </si>
  <si>
    <t>Department of Military Affairs</t>
  </si>
  <si>
    <t>Adult Parole Board</t>
  </si>
  <si>
    <t>Juvenile Public Safety Advisory Board</t>
  </si>
  <si>
    <t>Corrections Department</t>
  </si>
  <si>
    <t>Crime Victims Reparation Commission</t>
  </si>
  <si>
    <t>Department of Public Safety</t>
  </si>
  <si>
    <t>Department of Homeland Security and Emergency Management</t>
  </si>
  <si>
    <t>NM Department of Transportation</t>
  </si>
  <si>
    <t>New Mexico Lottery Authority</t>
  </si>
  <si>
    <t>New Mexico Mortgage Finance Authority</t>
  </si>
  <si>
    <t>Public Education Department</t>
  </si>
  <si>
    <t>NM Public School Facilities Authority</t>
  </si>
  <si>
    <t>Education Trust Board of New Mexico</t>
  </si>
  <si>
    <t>341-A</t>
  </si>
  <si>
    <t>Comprehensive Annual Financial Report  - DFA</t>
  </si>
  <si>
    <t>366-A</t>
  </si>
  <si>
    <t>Public Employees' Retirement Association Deferred Compensation Plan</t>
  </si>
  <si>
    <t>521-A</t>
  </si>
  <si>
    <t>Renewable Energy Transmission Authority</t>
  </si>
  <si>
    <t>GENERAL SERVICES DEPARTMENT</t>
  </si>
  <si>
    <t>TRANSPORTATION SERVICES DIVISION</t>
  </si>
  <si>
    <t>STATE TRANSPORTATION POOL</t>
  </si>
  <si>
    <t>remaining amount is then divided by the agreed upon life cycle of the vehicles.  Rates are based on a 60 month (5 year) life cycle.</t>
  </si>
  <si>
    <t>Short Term Leasing rates are calculated by taking the standard rate and dividing it by 22 working days.</t>
  </si>
  <si>
    <t>Vehicle</t>
  </si>
  <si>
    <t xml:space="preserve">Replacement </t>
  </si>
  <si>
    <t>Standard</t>
  </si>
  <si>
    <t xml:space="preserve">Operational </t>
  </si>
  <si>
    <t>Short Term</t>
  </si>
  <si>
    <t xml:space="preserve">Class </t>
  </si>
  <si>
    <t>Vehicle Type</t>
  </si>
  <si>
    <t>Overhead</t>
  </si>
  <si>
    <t>Maint.</t>
  </si>
  <si>
    <t>Fee</t>
  </si>
  <si>
    <t>Lease</t>
  </si>
  <si>
    <t>02B</t>
  </si>
  <si>
    <t>Mid Size Sedan</t>
  </si>
  <si>
    <t>02C</t>
  </si>
  <si>
    <t>Full Size Sedan</t>
  </si>
  <si>
    <t>04A</t>
  </si>
  <si>
    <t>Mini 4X2 Pick-up</t>
  </si>
  <si>
    <t>04B</t>
  </si>
  <si>
    <t>Mini 4X4 Pick-up</t>
  </si>
  <si>
    <t>04C</t>
  </si>
  <si>
    <t>1/2 Ton 4X2 Pick-up</t>
  </si>
  <si>
    <t>04D</t>
  </si>
  <si>
    <t>1/2 Ton 4X4 Pick-up</t>
  </si>
  <si>
    <t>04E</t>
  </si>
  <si>
    <t>1/2 Ton 4X4 Extended Cab Pick Up</t>
  </si>
  <si>
    <t>04F</t>
  </si>
  <si>
    <t>1/2 Ton 4X4 Crew Cab Pick Up</t>
  </si>
  <si>
    <t>04G</t>
  </si>
  <si>
    <t>3/4 Ton 4X2 Regular Cab Pick Up</t>
  </si>
  <si>
    <t>04H</t>
  </si>
  <si>
    <t>3/4 Ton 4X4 Regular Cab Pick Up</t>
  </si>
  <si>
    <t>04I</t>
  </si>
  <si>
    <t>3/4 Ton 4X4 Extended Cab Pick Up</t>
  </si>
  <si>
    <t>04J</t>
  </si>
  <si>
    <t>3/4 Ton 4X4 Crew Cab Pick-up</t>
  </si>
  <si>
    <t>04K</t>
  </si>
  <si>
    <t>1 Ton 4X4 Extended Cab Pick Up</t>
  </si>
  <si>
    <t>04L</t>
  </si>
  <si>
    <t>1 Ton 4X4 Crew Cab Pick Up</t>
  </si>
  <si>
    <t>05A</t>
  </si>
  <si>
    <t>Passenger Mini Van (7 - 8 Passenger)</t>
  </si>
  <si>
    <t>05AC</t>
  </si>
  <si>
    <t>05B</t>
  </si>
  <si>
    <t>Cargo Mini Van</t>
  </si>
  <si>
    <t>05C</t>
  </si>
  <si>
    <t>Full Size 15 Passenger Van</t>
  </si>
  <si>
    <t>05D</t>
  </si>
  <si>
    <t>Full Size Cargo Van</t>
  </si>
  <si>
    <t>05E</t>
  </si>
  <si>
    <t>Full Size 12 Passenger Van</t>
  </si>
  <si>
    <t>06A</t>
  </si>
  <si>
    <t>Mid Size Sport Utility 4X4</t>
  </si>
  <si>
    <t>06AM</t>
  </si>
  <si>
    <t>06B</t>
  </si>
  <si>
    <t>Full Size Sport Utility Vehicle 4X4</t>
  </si>
  <si>
    <t>06BM</t>
  </si>
  <si>
    <t>Legislative Council Service</t>
  </si>
  <si>
    <t>Court of Appeals</t>
  </si>
  <si>
    <t>Supreme Court</t>
  </si>
  <si>
    <t>State Auditor</t>
  </si>
  <si>
    <t>Secretary of State</t>
  </si>
  <si>
    <t>State Treasurer</t>
  </si>
  <si>
    <t>Tourism Department</t>
  </si>
  <si>
    <t>Youth Conservation Corps</t>
  </si>
  <si>
    <t>Commission for the Blind</t>
  </si>
  <si>
    <t>Department of Environment</t>
  </si>
  <si>
    <t>Department of Transportation</t>
  </si>
  <si>
    <t>NM Education Trust Board</t>
  </si>
  <si>
    <t>Expense Accounts</t>
  </si>
  <si>
    <t>Intertribal Ceremonial Office</t>
  </si>
  <si>
    <t>Cumbres &amp; Toltec Scenic Railroad Commission</t>
  </si>
  <si>
    <t>Developmental Disabilities Council</t>
  </si>
  <si>
    <t>New Mexico Higher Education Department</t>
  </si>
  <si>
    <t>NM FINANCE AUTHORITY</t>
  </si>
  <si>
    <t>06AP</t>
  </si>
  <si>
    <t>02BA</t>
  </si>
  <si>
    <t>21 General Liability</t>
  </si>
  <si>
    <t>DEPARTMENT NAME</t>
  </si>
  <si>
    <t>Business Unit</t>
  </si>
  <si>
    <t>Agency</t>
  </si>
  <si>
    <t>Unemployment Insurance</t>
  </si>
  <si>
    <t>ADMINISTRATIVE OFFICE OF THE COURTS</t>
  </si>
  <si>
    <t>THIRD JUDICIAL DISTRICT COURT</t>
  </si>
  <si>
    <t>FIFTH JUDICIAL DISTRICT COURT</t>
  </si>
  <si>
    <t>SIXTH JUDICIAL DISTRICT COURT</t>
  </si>
  <si>
    <t>SEVENTH JUDICIAL DISTRICT COURT</t>
  </si>
  <si>
    <t>SECOND JUDICIAL DISTRICT ATTORNEY</t>
  </si>
  <si>
    <t>THIRD JUDICIAL DISTRICT ATTORNEY</t>
  </si>
  <si>
    <t>THIRTEENTH JUDICIAL DISTRICT ATTORNEY</t>
  </si>
  <si>
    <t>STATE FAIR COMMISSION</t>
  </si>
  <si>
    <t>SOUTHWEST REGIONAL EDUCATION CENTER #10</t>
  </si>
  <si>
    <t>LUNA COMMUNITY COLLEGE</t>
  </si>
  <si>
    <t>MESALANDS COMMUNITY COLLEGE</t>
  </si>
  <si>
    <t>NM STATE UNIVERSITY</t>
  </si>
  <si>
    <t>EASTERN NM UNIVERSITY</t>
  </si>
  <si>
    <t>NM HIGHLANDS UNIVERSITY</t>
  </si>
  <si>
    <t>NM INSTITUTE OF MINING &amp; TECHNOLOGY</t>
  </si>
  <si>
    <t>NM MILITARY INSTITUTE</t>
  </si>
  <si>
    <t>WESTERN NEW MEXICO UNIVERSITY</t>
  </si>
  <si>
    <t>NORTHERN NEW MEXICO COLLEGE</t>
  </si>
  <si>
    <t>Department Name</t>
  </si>
  <si>
    <t>LEGISLATIVE COUNCIL SERVICE</t>
  </si>
  <si>
    <t>NM LEGISLATURE SESSION</t>
  </si>
  <si>
    <t>SECOND JUDICIAL DISTRICT COURT</t>
  </si>
  <si>
    <t>TWELFTH JUDICIAL DISTRICT COURT</t>
  </si>
  <si>
    <t>FIRST JUDICIAL DISTRICT ATTORNEY</t>
  </si>
  <si>
    <t>SIXTH JUDICIAL DISTRICT ATTORNEY</t>
  </si>
  <si>
    <t>TWELFTH JUDICIAL DISTRICT ATTORNEY</t>
  </si>
  <si>
    <t>Eastern Regional Housing Authority</t>
  </si>
  <si>
    <t>Spaceport Authority</t>
  </si>
  <si>
    <t>Workforce Solutions Department</t>
  </si>
  <si>
    <t>Federal Law Enforcement (maint)</t>
  </si>
  <si>
    <t>F00</t>
  </si>
  <si>
    <t>LEGISLATIVE FINANCE COMMITTEE</t>
  </si>
  <si>
    <t>LEGISLATIVE EDUCATION STUDY COMMITTEE</t>
  </si>
  <si>
    <t>LEGISLATIVE MAINTENANCE</t>
  </si>
  <si>
    <t>SENATE SESSION 2023</t>
  </si>
  <si>
    <t>HOUSE SESSION 2023</t>
  </si>
  <si>
    <t>NM COMPILATION COMMISSION</t>
  </si>
  <si>
    <t>JUDICIAL STANDARDS COMMISSION</t>
  </si>
  <si>
    <t>COURT OF APPEALS</t>
  </si>
  <si>
    <t>SUPREME COURT</t>
  </si>
  <si>
    <t>FIRST JUDICIAL DISTRICT COURT</t>
  </si>
  <si>
    <t>FOURTH JUDICIAL DISTRICT COURT</t>
  </si>
  <si>
    <t>EIGHTH JUDICIAL DISTRICT COURT</t>
  </si>
  <si>
    <t>NINTH JUDICIAL DISTRICT COURT</t>
  </si>
  <si>
    <t>TENTH JUDICIAL DISTRICT COURT</t>
  </si>
  <si>
    <t>ELEVENTH JUDICIAL DISTRICT COURT</t>
  </si>
  <si>
    <t>THIRTEENTH JUDICIAL DISTRICT COURT</t>
  </si>
  <si>
    <t>BERNALILLIO COUNTY METROPOLITAN COURT</t>
  </si>
  <si>
    <t>FOURTH JUDICIAL DISTRICT ATTORNEY</t>
  </si>
  <si>
    <t>FIFTH JUDICIAL DISTRICT ATTORNEY</t>
  </si>
  <si>
    <t>SEVENTH JUDICIAL DISTRICT ATTORNEY</t>
  </si>
  <si>
    <t>EIGHTH JUDICIAL DISTRICT ATTORNEY</t>
  </si>
  <si>
    <t>NINTH JUDICIAL DISTRICT ATTORNEY</t>
  </si>
  <si>
    <t>TENTH JUDICIAL DISTRICT ATTORNEY</t>
  </si>
  <si>
    <t>ELEVENTH JUDICIAL DISTRICT ATTORNEY/DIVISION I</t>
  </si>
  <si>
    <t>ADMINISTRATIVE OFFICE OF THE DISTRICT ATTORNEYS</t>
  </si>
  <si>
    <t>ELEVENTH JUDICIAL DISTRICT ATTORNEY/DIVISION II</t>
  </si>
  <si>
    <t>LAW OFFICES OF THE PUBLIC DEFENDER</t>
  </si>
  <si>
    <t>ATTORNEY GENERAL'S OFFICE</t>
  </si>
  <si>
    <t>STATE AUDITOR</t>
  </si>
  <si>
    <t>TAXATION &amp; REVENUE DEPARTMENT</t>
  </si>
  <si>
    <t>STATE INVESTMENT COUNCIL</t>
  </si>
  <si>
    <t xml:space="preserve"> DEPARTMENT OF FINANCE &amp; ADMIN./ASD</t>
  </si>
  <si>
    <t>NM RETIREE HEALTH CARE AUTHORITY</t>
  </si>
  <si>
    <t>EDUCATIONAL RETIREMENT BOARD</t>
  </si>
  <si>
    <t>GOVERNOR'S OFFICE</t>
  </si>
  <si>
    <t>DEPARTMENT OF INFORMATION TECHNOLOGY</t>
  </si>
  <si>
    <t>PUBLIC EMPLOYEES RETIREMENT ASSOCIATION</t>
  </si>
  <si>
    <t>NEW MEXICO STATE RECORDS CENTER AND ARCHIVES</t>
  </si>
  <si>
    <t xml:space="preserve">SECRETARY OF STATE                                </t>
  </si>
  <si>
    <t>STATE PERSONNEL OFFICE</t>
  </si>
  <si>
    <t>NM PUBLIC EMPLOYEES LABOR RELATIONS BOARD</t>
  </si>
  <si>
    <t xml:space="preserve"> STATE TREASURER</t>
  </si>
  <si>
    <t>WESTERN REGIONAL HOUSING AUTHORITY</t>
  </si>
  <si>
    <t>ARCHITECT EXAMINERS BOARD</t>
  </si>
  <si>
    <t>NEW MEXICO BORDER AUTHORITY</t>
  </si>
  <si>
    <t>TOURISM DEPARTMENT</t>
  </si>
  <si>
    <t>ECONOMIC DEVELOPMENT DEPARTMENT</t>
  </si>
  <si>
    <t>REGULATION &amp; LICENSING DEPARTMENT</t>
  </si>
  <si>
    <t>PUBLIC REGULATION COMMISSION</t>
  </si>
  <si>
    <t>NEW MEXICO MEDICAL BOARD</t>
  </si>
  <si>
    <t>BOARD OF NURSING</t>
  </si>
  <si>
    <t>STATE FAIR COMMISSION - EXPO NM</t>
  </si>
  <si>
    <t>NM GAMING CONTROL BOARD</t>
  </si>
  <si>
    <t>RACING COMMISSION</t>
  </si>
  <si>
    <t>NM BOARD OF VETERINARY MEDICINE</t>
  </si>
  <si>
    <t>NM SPACEPORT AUTHORITY</t>
  </si>
  <si>
    <t>DEPARTMENT OF CULTURAL AFFAIRS</t>
  </si>
  <si>
    <t>NEW MEXICO LIVESTOCK BOARD</t>
  </si>
  <si>
    <t>DEPARTMENT OF GAME &amp; FISH</t>
  </si>
  <si>
    <t>ENERGY MINERALS &amp; NATURAL RES. DEPT.</t>
  </si>
  <si>
    <t>STATE LAND OFFICE</t>
  </si>
  <si>
    <t>OFFICE OF THE STATE ENGINEER</t>
  </si>
  <si>
    <t>OFFICE OF AFRICAN AMERICAN AFFAIRS</t>
  </si>
  <si>
    <t>COMMISSION FOR DEAF &amp; HARD OF HEARING</t>
  </si>
  <si>
    <t>MARTIN LUTHER KING JR. STATE COMMISSION</t>
  </si>
  <si>
    <t>COMMISSION FOR THE BLIND</t>
  </si>
  <si>
    <t>INDIAN AFFAIRS DEPARTMENT</t>
  </si>
  <si>
    <t>EARLY CHILDHOOD EDUCATION AND CARE DEPT.</t>
  </si>
  <si>
    <t>AGING &amp; LONG TERM SERVICES</t>
  </si>
  <si>
    <t>HUMAN SERVICES DEPARTMENT</t>
  </si>
  <si>
    <t>DEPARTMENT OF WORKFORCE SOLUTION</t>
  </si>
  <si>
    <t>WORKERS COMPENSATION ADMINISTRATION</t>
  </si>
  <si>
    <t>DIVISION OF VOCATIONAL REHABILITATION</t>
  </si>
  <si>
    <t>GOVERNOR'S  COMMISSION ON DISABILITY</t>
  </si>
  <si>
    <t xml:space="preserve">DEVELOPMENTAL DISABILITIES PLANNING COUNCIL       </t>
  </si>
  <si>
    <t>MINERS' COLFAX MEDICAL CENTER</t>
  </si>
  <si>
    <t>DEPARTMENT OF HEALTH</t>
  </si>
  <si>
    <t>ENVIRONMENT DEPARTMENT</t>
  </si>
  <si>
    <t>NATURAL RESOURCES TRUSTEE</t>
  </si>
  <si>
    <t>DEPARTMENT OF VETERANS SERVICE</t>
  </si>
  <si>
    <t>FAMILY REPRESENTATION AND ADVOCACY</t>
  </si>
  <si>
    <t>CHILDREN, YOUTH &amp; FAMILIES DEPARTMENT</t>
  </si>
  <si>
    <t>DEPARTMENT OF MILITARY AFFAIRS</t>
  </si>
  <si>
    <t>ADULT PAROLE BOARD</t>
  </si>
  <si>
    <t>CRIME VICTIMS REPARATION COMMISSION</t>
  </si>
  <si>
    <t>DEPARTMENT OF PUBLIC SAFETY</t>
  </si>
  <si>
    <t>DEPT. OF HOMELAND SECURITY &amp; EMERGENCY MANAGEMENT</t>
  </si>
  <si>
    <t>NM DEPARTMENT OF TRANSPORTATION</t>
  </si>
  <si>
    <t>PUBLIC EDUCATION DEPARTMENT</t>
  </si>
  <si>
    <t>PUBLIC SCHOOL FACILITIES AUTHORITY</t>
  </si>
  <si>
    <t>NM HIGHER EDUCATION DEPARTMENT</t>
  </si>
  <si>
    <t>SOUTHEAST NEW MEXICO COLLEGE</t>
  </si>
  <si>
    <t>Public School Insurance Authority</t>
  </si>
  <si>
    <t>Economic Development Department</t>
  </si>
  <si>
    <t>BUSINESS UNIT</t>
  </si>
  <si>
    <t>NEW MEXICO BOARD OF BAR EXAMINERS</t>
  </si>
  <si>
    <t xml:space="preserve"> LEGISLATIVE COUNCIL SERVICE</t>
  </si>
  <si>
    <t xml:space="preserve"> NEW MEXICO COMPILATION COMMISSION</t>
  </si>
  <si>
    <t xml:space="preserve"> JUDICIAL STANDARDS COMMISSION</t>
  </si>
  <si>
    <t xml:space="preserve"> COURT OF APPEALS</t>
  </si>
  <si>
    <t xml:space="preserve"> SUPREME COURT</t>
  </si>
  <si>
    <t xml:space="preserve"> ADMINISTRATIVE OFFICE OF THE COURTS</t>
  </si>
  <si>
    <t xml:space="preserve"> FIRST JUDICIAL DISTRICT COURT</t>
  </si>
  <si>
    <t xml:space="preserve"> SECOND JUDICIAL DISTRICT COURT</t>
  </si>
  <si>
    <t xml:space="preserve"> THIRD JUDICIAL DISTRICT COURT</t>
  </si>
  <si>
    <t xml:space="preserve"> FIFTH JUDICIAL DISTRICT COURT</t>
  </si>
  <si>
    <t xml:space="preserve"> NINTH JUDICIAL DISTRICT COURT</t>
  </si>
  <si>
    <t xml:space="preserve"> TENTH JUDICIAL DISTRICT COURT</t>
  </si>
  <si>
    <t xml:space="preserve"> TWELFTH JUDICIAL DISTRICT COURT</t>
  </si>
  <si>
    <t xml:space="preserve"> THIRTEENTH JUDICIAL DISTRICT COURT</t>
  </si>
  <si>
    <t xml:space="preserve"> SECOND JUDICIAL DISTRICT ATTORNEY</t>
  </si>
  <si>
    <t xml:space="preserve"> THIRD JUDICIAL DISTRICT ATTORNEY</t>
  </si>
  <si>
    <t xml:space="preserve"> THIRTEENTH JUDICIAL DISTRICT ATTORNEY</t>
  </si>
  <si>
    <t xml:space="preserve"> ADMINISTRATIVE OFFICE OF THE DISTRICT ATTORNEY</t>
  </si>
  <si>
    <t xml:space="preserve"> ELEVENTH JUDICIAL DISTRICT ATTORNEY</t>
  </si>
  <si>
    <t xml:space="preserve"> PUBLIC DEFENDER DEPARTMENT</t>
  </si>
  <si>
    <t xml:space="preserve"> ATTORNEY GENERAL</t>
  </si>
  <si>
    <t xml:space="preserve"> STATE AUDITOR</t>
  </si>
  <si>
    <t xml:space="preserve"> TAXATION AND REVENUE DEPARTMENT</t>
  </si>
  <si>
    <t xml:space="preserve"> STATE INVESTMENT COUNCIL</t>
  </si>
  <si>
    <t xml:space="preserve"> ADMINISTRATIVE HEARING OFFICE</t>
  </si>
  <si>
    <t xml:space="preserve"> DEPARTMENT OF FINANCE AND ADMINISTRATION</t>
  </si>
  <si>
    <t xml:space="preserve"> PUBLIC SCHOOL INSURANCE AUTHORITY</t>
  </si>
  <si>
    <t xml:space="preserve"> RETIREE HEALTH CARE AUTHORITY</t>
  </si>
  <si>
    <t xml:space="preserve"> GENERAL SERVICES DEPARTMENT</t>
  </si>
  <si>
    <t xml:space="preserve"> EDUCATIONAL RETIREMENT BOARD</t>
  </si>
  <si>
    <t xml:space="preserve"> OFFICE OF THE GOVERNOR</t>
  </si>
  <si>
    <t xml:space="preserve"> OFFICE OF THE LIEUTENANT GOVERNOR</t>
  </si>
  <si>
    <t xml:space="preserve"> DEPARTMENT OF INFORMATION TECHNOLOGY</t>
  </si>
  <si>
    <t xml:space="preserve"> PUBLIC EMPLOYEES RETIREMENT ASSOCIATION</t>
  </si>
  <si>
    <t xml:space="preserve"> STATE COMMISSION OF PUBLIC RECORDS</t>
  </si>
  <si>
    <t xml:space="preserve"> SECRETARY OF STATE</t>
  </si>
  <si>
    <t xml:space="preserve"> PERSONNEL BOARD</t>
  </si>
  <si>
    <t xml:space="preserve"> PUBLIC EMPLOYEES LABOR RELATIONS BOARD</t>
  </si>
  <si>
    <t xml:space="preserve"> BOARD OF EXAMINERS FOR ARCHITECTS</t>
  </si>
  <si>
    <t xml:space="preserve"> NEW MEXICO STATE ETHICS COMMISSION</t>
  </si>
  <si>
    <t xml:space="preserve"> BORDER AUTHORITY</t>
  </si>
  <si>
    <t xml:space="preserve"> TOURISM DEPARTMENT</t>
  </si>
  <si>
    <t xml:space="preserve"> ECONOMIC DEVELOPMENT DEPARTMENT</t>
  </si>
  <si>
    <t xml:space="preserve"> REGULATION &amp; LICENSING DEPARTMENT</t>
  </si>
  <si>
    <t xml:space="preserve"> PUBLIC REGULATION COMMISSION</t>
  </si>
  <si>
    <t xml:space="preserve"> OFFICE OF SUPERINTENDENT OF INSURANCE</t>
  </si>
  <si>
    <t xml:space="preserve"> NEW MEXICO BOARD OF MEDICAL EXAMINERS</t>
  </si>
  <si>
    <t xml:space="preserve"> BOARD OF NURSING</t>
  </si>
  <si>
    <t xml:space="preserve"> NEW MEXICO STATE FAIR</t>
  </si>
  <si>
    <t xml:space="preserve"> STATE BOARD OF LICENSURE FOR PROFESSIONAL ENGINEERS AND SURVEYORS</t>
  </si>
  <si>
    <t xml:space="preserve"> GAMING CONTROL BOARD</t>
  </si>
  <si>
    <t xml:space="preserve"> STATE RACING COMMISSION</t>
  </si>
  <si>
    <t xml:space="preserve"> BOARD OF VETERINARY MEDICINE</t>
  </si>
  <si>
    <t xml:space="preserve"> OFFICE OF MILITARY BASE PLANNING AND SUPPORT</t>
  </si>
  <si>
    <t xml:space="preserve"> SPACEPORT AMERICA</t>
  </si>
  <si>
    <t xml:space="preserve"> CULTURAL AFFAIRS DEPARTMENT</t>
  </si>
  <si>
    <t xml:space="preserve"> NEW MEXICO LIVESTOCK BOARD</t>
  </si>
  <si>
    <t xml:space="preserve"> DEPARTMENT OF GAME AND FISH</t>
  </si>
  <si>
    <t xml:space="preserve"> ENERGY, MINERALS AND NATURAL RESOURCES</t>
  </si>
  <si>
    <t xml:space="preserve"> YOUTH CONSERVATION CORPS</t>
  </si>
  <si>
    <t xml:space="preserve"> INTERTRIBAL CERMONIAL OFFICE (ICO)</t>
  </si>
  <si>
    <t xml:space="preserve"> STATE LAND OFFICE</t>
  </si>
  <si>
    <t xml:space="preserve"> STATE ENGINEERS OFFICE</t>
  </si>
  <si>
    <t xml:space="preserve"> COMMISSION  ON THE STATUS OF WOMEN</t>
  </si>
  <si>
    <t xml:space="preserve"> OFFICE OF AFRICAN AMERICAN AFFAIRS</t>
  </si>
  <si>
    <t xml:space="preserve"> COMMISSION FOR THE DEAF &amp; HARD</t>
  </si>
  <si>
    <t xml:space="preserve"> MARTIN LUTHER KING, JR., COMMISSION</t>
  </si>
  <si>
    <t xml:space="preserve"> COMMISSION FOR THE BLIND</t>
  </si>
  <si>
    <t xml:space="preserve"> INDIAN AFFAIRS DEPARTMENT</t>
  </si>
  <si>
    <t xml:space="preserve"> EARLYCHILDHOOD EDUCATION AND CARE DEPARTMENT</t>
  </si>
  <si>
    <t xml:space="preserve"> AGING AND LONG</t>
  </si>
  <si>
    <t xml:space="preserve">HEALTH CARE AUTHORITY </t>
  </si>
  <si>
    <t xml:space="preserve"> NEW MEXICO DEPARTMENT OF WORKFORCE SOLUTIONS</t>
  </si>
  <si>
    <t xml:space="preserve"> WORKERS' COMPENSATION ADMINISTRATION</t>
  </si>
  <si>
    <t xml:space="preserve"> DIVISION OF VOCATIONAL REHABILITATION</t>
  </si>
  <si>
    <t xml:space="preserve"> GOVERNOR'S COMMISSION ON DISABILITY</t>
  </si>
  <si>
    <t xml:space="preserve"> DEVELOPMENTAL DISABILITIES COUNCIL</t>
  </si>
  <si>
    <t xml:space="preserve"> MINERS' HOSPITAL</t>
  </si>
  <si>
    <t xml:space="preserve"> DEPARTMENT OF HEALTH</t>
  </si>
  <si>
    <t xml:space="preserve"> DEPARTMENT OF ENVIRONMENT</t>
  </si>
  <si>
    <t xml:space="preserve"> OFFICE OF THE NATURAL RESOURCES TRUSTEE</t>
  </si>
  <si>
    <t xml:space="preserve"> NEW MEXICO VETERANS' SERVICES DEPARTMENT</t>
  </si>
  <si>
    <t xml:space="preserve"> OFFICE OF FAMILY REPRESENTATION AND ADVOCACY (OFRA)</t>
  </si>
  <si>
    <t xml:space="preserve"> CHILDREN, YOUTH AND FAMILIES DEPARTMENT</t>
  </si>
  <si>
    <t xml:space="preserve"> DEPARTMENT OF MILITARY AFFAIRS</t>
  </si>
  <si>
    <t xml:space="preserve"> PAROLE BOARD</t>
  </si>
  <si>
    <t xml:space="preserve"> CORRECTIONS DEPARTMENT</t>
  </si>
  <si>
    <t xml:space="preserve"> CRIME VICTIMS REPARATION COMMISSION</t>
  </si>
  <si>
    <t xml:space="preserve"> DEPARTMENT OF PUBLIC SAFETY</t>
  </si>
  <si>
    <t xml:space="preserve"> HOMELAND SECURITY AND EMERGENCY MANAGEMENT</t>
  </si>
  <si>
    <t xml:space="preserve"> DEPARTMENT OF TRANSPORTATION</t>
  </si>
  <si>
    <t xml:space="preserve"> PUBLIC EDUCATION DEPARTMENT</t>
  </si>
  <si>
    <t xml:space="preserve"> EDUCATION TRUST BOARD</t>
  </si>
  <si>
    <t xml:space="preserve"> HIGHER EDUCATION DEPARTMENT</t>
  </si>
  <si>
    <t>Non-State Agency Others</t>
  </si>
  <si>
    <t>TOTALS</t>
  </si>
  <si>
    <t>Higher Education Department</t>
  </si>
  <si>
    <t>Public School Facilities Authority</t>
  </si>
  <si>
    <t>Homeland Security and Emergency Management</t>
  </si>
  <si>
    <t>Parole Board</t>
  </si>
  <si>
    <t>Children, Youth and Families Department</t>
  </si>
  <si>
    <t>Office of Family Rep and Advocacy</t>
  </si>
  <si>
    <t>Veterans' Services Department</t>
  </si>
  <si>
    <t>Office of the Natural Resources Trustee</t>
  </si>
  <si>
    <t>Miners' Hospital of New Mexico</t>
  </si>
  <si>
    <t>Developmental Disabilities Planning Council</t>
  </si>
  <si>
    <t>Division of Vocational Rehabilitation</t>
  </si>
  <si>
    <t>Health Care Authority</t>
  </si>
  <si>
    <t>Commission for Deaf and Hard-of-Hearing Persons</t>
  </si>
  <si>
    <t>State Engineer</t>
  </si>
  <si>
    <t>Energy, Minerals and Natural Resources Department</t>
  </si>
  <si>
    <t>Cultural Affairs Department</t>
  </si>
  <si>
    <t>Office of Military Base Planning and Support</t>
  </si>
  <si>
    <t>State Board of Licensure for Engineers &amp; Land Surveyors</t>
  </si>
  <si>
    <t>Medical Board</t>
  </si>
  <si>
    <t>Border Authority</t>
  </si>
  <si>
    <t>NM State Ethics Commission</t>
  </si>
  <si>
    <t>Personnel Board</t>
  </si>
  <si>
    <t>State Commission of Public Records</t>
  </si>
  <si>
    <t>`</t>
  </si>
  <si>
    <t>Public Employees Retirement Association</t>
  </si>
  <si>
    <t>Lieutenant Governor</t>
  </si>
  <si>
    <t>Governor</t>
  </si>
  <si>
    <t>Department of Finance and Administration</t>
  </si>
  <si>
    <t>Attorney General</t>
  </si>
  <si>
    <t>New Mexico Compilation Commission</t>
  </si>
  <si>
    <t>Legislative Building Services</t>
  </si>
  <si>
    <t>House Chief Clerk</t>
  </si>
  <si>
    <t>Senate Chief Clerk</t>
  </si>
  <si>
    <t>AGENCY / CUSTOMER</t>
  </si>
  <si>
    <t>RATE = $350.00/FTE</t>
  </si>
  <si>
    <t>PROJECTION</t>
  </si>
  <si>
    <t>COST</t>
  </si>
  <si>
    <t>SHARE</t>
  </si>
  <si>
    <t>FY26</t>
  </si>
  <si>
    <t>S6700</t>
  </si>
  <si>
    <t>S6705</t>
  </si>
  <si>
    <t>U0010</t>
  </si>
  <si>
    <t>U0020</t>
  </si>
  <si>
    <t>U5101</t>
  </si>
  <si>
    <t>U5300</t>
  </si>
  <si>
    <t>U5500</t>
  </si>
  <si>
    <t>U5700</t>
  </si>
  <si>
    <t>U5900</t>
  </si>
  <si>
    <t>U6100</t>
  </si>
  <si>
    <t>U6200</t>
  </si>
  <si>
    <t>U6300</t>
  </si>
  <si>
    <t>U6900</t>
  </si>
  <si>
    <t xml:space="preserve">Full Size Sport Utility Vehicle 4X4 Commercial 2024 Nissan Armada </t>
  </si>
  <si>
    <t xml:space="preserve">Mid Size Sport Utility 4X4 - Commercial 2024 Rogue </t>
  </si>
  <si>
    <t>06APHEV</t>
  </si>
  <si>
    <t>Mid Size Sport Utility 4X4 Plugin Hybrid</t>
  </si>
  <si>
    <t>1/2 Ton 4X4 Pick-up Electric</t>
  </si>
  <si>
    <t>04D-EV</t>
  </si>
  <si>
    <t>Mini 4X4 Pick-up - Hybrid</t>
  </si>
  <si>
    <t>04B-H</t>
  </si>
  <si>
    <t>FY27 IS Rate Cost Projection</t>
  </si>
  <si>
    <t>FY27 Telecom Rate Cost Projection</t>
  </si>
  <si>
    <t>FY27 Radio Rate Cost Projection</t>
  </si>
  <si>
    <t xml:space="preserve">FY27 AGENCY TOTAL </t>
  </si>
  <si>
    <t>OOO</t>
  </si>
  <si>
    <t xml:space="preserve"> FOURTH JUDICIAL DISTRICT COURT</t>
  </si>
  <si>
    <t xml:space="preserve"> SIXTH JUDICIAL DISTRICT COURT</t>
  </si>
  <si>
    <t xml:space="preserve"> SEVENTH JUDICIAL DISTRICT COURT</t>
  </si>
  <si>
    <t xml:space="preserve"> EIGHTH JUDICIAL DISTRICT COURT</t>
  </si>
  <si>
    <t xml:space="preserve"> ELEVENTH JUDICIAL DISTRICT COURT</t>
  </si>
  <si>
    <t xml:space="preserve"> BERNALILLO COUNTY METRO COURT</t>
  </si>
  <si>
    <t xml:space="preserve"> FIRST JUDICIAL DISTRICT ATTORNEY</t>
  </si>
  <si>
    <t xml:space="preserve"> FOURTH JUDICIAL DISTRICT ATTORNEY</t>
  </si>
  <si>
    <t xml:space="preserve"> FIFTH JUDICIAL DISTRICT ATTORNEY</t>
  </si>
  <si>
    <t xml:space="preserve"> SIXTH JUDICIAL DISTRICT ATTORNEY</t>
  </si>
  <si>
    <t xml:space="preserve"> SEVENTH JUDICIAL DISTRICT ATTORNEY</t>
  </si>
  <si>
    <t xml:space="preserve"> EIGHTH JUDICIAL DISTRICT ATTORNEY</t>
  </si>
  <si>
    <t xml:space="preserve"> NINTH JUDICIAL DISTRICT ATTORNEY</t>
  </si>
  <si>
    <t xml:space="preserve"> TENTH JUDICIAL DISTRICT ATTORNEY</t>
  </si>
  <si>
    <t xml:space="preserve"> ELEVENTH JUDICIAL DISTRICT ATTORNEY, DIVISION I</t>
  </si>
  <si>
    <t xml:space="preserve"> TWELFTH JUDICIAL DISTRICT ATTORNEY</t>
  </si>
  <si>
    <t xml:space="preserve"> PUBLIC SCHOOL FACILITIES AUTHORITY</t>
  </si>
  <si>
    <t>FY27</t>
  </si>
  <si>
    <t>RATE = $365.00/FTE</t>
  </si>
  <si>
    <t>FY27 Audit Rates</t>
  </si>
  <si>
    <t>FY27 Projected Audit Rate</t>
  </si>
  <si>
    <t>DISCIPLINARY BOARD OF THE NEW MEXICO SUPREME COURT</t>
  </si>
  <si>
    <t>A0012</t>
  </si>
  <si>
    <t>O1011</t>
  </si>
  <si>
    <t>O1118</t>
  </si>
  <si>
    <t>RENEWABLE ENERGY TRANSMISSION AUTHORITY</t>
  </si>
  <si>
    <t>NEW MEXICO HEALTH INSURANCE EXCHANGE</t>
  </si>
  <si>
    <t>BIOSCIENCE AUTHORITY</t>
  </si>
  <si>
    <t>U6958</t>
  </si>
  <si>
    <t>LEGISLATIVE BUILDING SERVICES</t>
  </si>
  <si>
    <t>LEGISLATURE</t>
  </si>
  <si>
    <t>BERNALILLO COUNTY METRO COURT</t>
  </si>
  <si>
    <t>ADMINISTRATIVE OFFICE OF THE DISTRICT ATTORNEY'S</t>
  </si>
  <si>
    <t>ELEVENTH JUDICIAL DISTRICT ATTORNEY II</t>
  </si>
  <si>
    <t>PUBLIC DEFENDER</t>
  </si>
  <si>
    <t>OFFICE OF THE ATTORNEY GENERAL</t>
  </si>
  <si>
    <t>OFFICE OF THE STATE AUDITOR</t>
  </si>
  <si>
    <t>TAX AND REVENUE DEPARTMENT</t>
  </si>
  <si>
    <t>DEPARTMENT OF FINANCE &amp; ADMINISTRATION</t>
  </si>
  <si>
    <t>RETIREE HEALTH CARE AUTHORITY</t>
  </si>
  <si>
    <t>STATE TREASURER'S OFFICE</t>
  </si>
  <si>
    <t>BORDER AUTHORITY</t>
  </si>
  <si>
    <t>NM BOARD OF NURSING</t>
  </si>
  <si>
    <t>NM STATE RACING COMMISSION</t>
  </si>
  <si>
    <t>SPACEPORT AUTHORITY</t>
  </si>
  <si>
    <t>GAME &amp; FISH DEPARTMENT</t>
  </si>
  <si>
    <t>ENERGY, MINERALS &amp; RESOURCES</t>
  </si>
  <si>
    <t>OFFICE OF STATE ENGINEER</t>
  </si>
  <si>
    <t>DEPARTMENT OF EARLY CHILDHOOD</t>
  </si>
  <si>
    <t>AGING AND LONG TERM SERVICES</t>
  </si>
  <si>
    <t>HEALTH CARE AUTHORITY</t>
  </si>
  <si>
    <t>WORKFORCE SOLUTIONS DEPARTMENT</t>
  </si>
  <si>
    <t>WORKERS' COMPENSATION ADMINISTRATION</t>
  </si>
  <si>
    <t>DIVISION OF VOCATIONAL REHAB</t>
  </si>
  <si>
    <t>MINERS COLFAX MEDICAL CENTER</t>
  </si>
  <si>
    <t>NM ENVIRONMENT DEPARTMENT</t>
  </si>
  <si>
    <t>CHILDREN, YOUTH &amp; FAMILY DEPARTMENT</t>
  </si>
  <si>
    <t>MILITARY AFFAIRS DEPARTMENT</t>
  </si>
  <si>
    <t>HOMELAND SECURITY &amp; EMERGENCY MANAGEMENT</t>
  </si>
  <si>
    <t>DEPARTMENT OF TRANSPORTATION</t>
  </si>
  <si>
    <t>S6703</t>
  </si>
  <si>
    <t>REGION IX EDUCATION COOPERATIVE</t>
  </si>
  <si>
    <t>Mid Size Sedan 2024 Nissan Altima</t>
  </si>
  <si>
    <t>02BH</t>
  </si>
  <si>
    <t xml:space="preserve">Mid Size Sedan - 2025 Honda Accord Commercial </t>
  </si>
  <si>
    <t>Passenger Mini Van Commerical (2025 Toyota Sienna 7 - 8 Passenger)</t>
  </si>
  <si>
    <t>06AT</t>
  </si>
  <si>
    <t>Mid Size Sport Utitilty AWD 2025 Toyota RAV4</t>
  </si>
  <si>
    <t>Mid Size Sport Utility 4X4 - Commercial 2025 Ford Explorer</t>
  </si>
  <si>
    <t xml:space="preserve">The following leasing rates are effective July 1, 2026.  Long-term leasing rates are calculated using State-wide Price  </t>
  </si>
  <si>
    <t>The Overhead and Maintenance factors are based on TSD approved FY26 Opbud</t>
  </si>
  <si>
    <t xml:space="preserve">Agreements.  These rates are based upon purchase price of Model Year 2025 minus any anticipated residual values.  The  </t>
  </si>
  <si>
    <r>
      <t xml:space="preserve">FY 2026 LONG TERM &amp; SHORT TERM LEASING RATES  --  </t>
    </r>
    <r>
      <rPr>
        <b/>
        <sz val="11"/>
        <color indexed="10"/>
        <rFont val="Arial"/>
        <family val="2"/>
      </rPr>
      <t>Model Year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</si>
</sst>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  <numFmt numFmtId="167" formatCode="_(* #,##0_);_(* \(#,##0\);_(* &quot;-&quot;??_);_(@_)"/>
    <numFmt numFmtId="168" formatCode="0_);\(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Roboto"/>
    </font>
    <font>
      <b/>
      <sz val="16"/>
      <color theme="1"/>
      <name val="Roboto"/>
    </font>
    <font>
      <sz val="12"/>
      <color rgb="FFFF0000"/>
      <name val="Roboto"/>
    </font>
    <font>
      <b/>
      <i/>
      <sz val="16"/>
      <color theme="1"/>
      <name val="Roboto"/>
    </font>
    <font>
      <sz val="16"/>
      <color theme="1"/>
      <name val="Roboto"/>
    </font>
    <font>
      <b/>
      <sz val="12"/>
      <color rgb="FFFF0000"/>
      <name val="Roboto"/>
    </font>
    <font>
      <b/>
      <sz val="12"/>
      <color theme="1"/>
      <name val="Roboto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8999908444471571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44" fontId="1" fillId="0" borderId="0" applyFont="0" applyFill="0" applyBorder="0" applyAlignment="0" applyProtection="0"/>
    <xf numFmtId="0" fontId="26" fillId="0" borderId="0"/>
  </cellStyleXfs>
  <cellXfs count="167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7" borderId="0" xfId="0" applyFill="1"/>
    <xf numFmtId="0" fontId="10" fillId="0" borderId="0" xfId="0" applyFont="1"/>
    <xf numFmtId="3" fontId="10" fillId="0" borderId="0" xfId="0" applyNumberFormat="1" applyFont="1"/>
    <xf numFmtId="37" fontId="10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166" fontId="10" fillId="0" borderId="0" xfId="0" applyNumberFormat="1" applyFont="1"/>
    <xf numFmtId="41" fontId="10" fillId="0" borderId="0" xfId="1" applyNumberFormat="1" applyFont="1"/>
    <xf numFmtId="37" fontId="10" fillId="0" borderId="0" xfId="1" applyNumberFormat="1" applyFont="1" applyAlignment="1">
      <alignment horizontal="right"/>
    </xf>
    <xf numFmtId="0" fontId="15" fillId="0" borderId="0" xfId="0" applyFont="1"/>
    <xf numFmtId="14" fontId="15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7" fontId="0" fillId="0" borderId="1" xfId="4" applyNumberFormat="1" applyFont="1" applyBorder="1" applyAlignment="1">
      <alignment horizontal="center"/>
    </xf>
    <xf numFmtId="167" fontId="0" fillId="0" borderId="0" xfId="1" applyNumberFormat="1" applyFont="1"/>
    <xf numFmtId="0" fontId="4" fillId="6" borderId="1" xfId="0" applyFont="1" applyFill="1" applyBorder="1" applyAlignment="1">
      <alignment horizontal="center" vertical="center" wrapText="1"/>
    </xf>
    <xf numFmtId="164" fontId="16" fillId="0" borderId="0" xfId="1" applyNumberFormat="1" applyFont="1" applyFill="1" applyBorder="1" applyAlignment="1">
      <alignment wrapText="1"/>
    </xf>
    <xf numFmtId="0" fontId="16" fillId="0" borderId="2" xfId="0" applyFont="1" applyBorder="1"/>
    <xf numFmtId="0" fontId="11" fillId="0" borderId="0" xfId="0" applyFont="1"/>
    <xf numFmtId="0" fontId="16" fillId="0" borderId="13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0" xfId="0" applyFont="1" applyAlignment="1">
      <alignment wrapText="1"/>
    </xf>
    <xf numFmtId="0" fontId="3" fillId="9" borderId="0" xfId="0" applyFont="1" applyFill="1" applyAlignment="1">
      <alignment horizontal="center"/>
    </xf>
    <xf numFmtId="43" fontId="0" fillId="4" borderId="0" xfId="1" applyFont="1" applyFill="1"/>
    <xf numFmtId="0" fontId="2" fillId="10" borderId="0" xfId="0" applyFont="1" applyFill="1" applyAlignment="1">
      <alignment horizontal="center"/>
    </xf>
    <xf numFmtId="43" fontId="2" fillId="10" borderId="0" xfId="1" applyFont="1" applyFill="1"/>
    <xf numFmtId="0" fontId="3" fillId="10" borderId="0" xfId="0" applyFont="1" applyFill="1" applyAlignment="1">
      <alignment horizontal="center"/>
    </xf>
    <xf numFmtId="0" fontId="0" fillId="10" borderId="0" xfId="0" applyFill="1"/>
    <xf numFmtId="43" fontId="0" fillId="3" borderId="0" xfId="1" applyFont="1" applyFill="1"/>
    <xf numFmtId="0" fontId="3" fillId="11" borderId="0" xfId="0" applyFont="1" applyFill="1" applyAlignment="1">
      <alignment horizontal="center"/>
    </xf>
    <xf numFmtId="43" fontId="0" fillId="2" borderId="0" xfId="1" applyFont="1" applyFill="1"/>
    <xf numFmtId="0" fontId="0" fillId="12" borderId="0" xfId="0" applyFill="1"/>
    <xf numFmtId="0" fontId="2" fillId="12" borderId="0" xfId="0" applyFont="1" applyFill="1"/>
    <xf numFmtId="43" fontId="2" fillId="12" borderId="0" xfId="0" applyNumberFormat="1" applyFont="1" applyFill="1"/>
    <xf numFmtId="43" fontId="0" fillId="5" borderId="0" xfId="1" applyFont="1" applyFill="1"/>
    <xf numFmtId="43" fontId="0" fillId="5" borderId="0" xfId="0" applyNumberFormat="1" applyFill="1"/>
    <xf numFmtId="0" fontId="2" fillId="11" borderId="0" xfId="0" applyFont="1" applyFill="1"/>
    <xf numFmtId="0" fontId="2" fillId="9" borderId="0" xfId="0" applyFont="1" applyFill="1"/>
    <xf numFmtId="44" fontId="10" fillId="4" borderId="15" xfId="5" applyFont="1" applyFill="1" applyBorder="1"/>
    <xf numFmtId="44" fontId="16" fillId="4" borderId="15" xfId="5" applyFont="1" applyFill="1" applyBorder="1"/>
    <xf numFmtId="44" fontId="10" fillId="4" borderId="16" xfId="5" applyFont="1" applyFill="1" applyBorder="1"/>
    <xf numFmtId="44" fontId="16" fillId="4" borderId="16" xfId="5" applyFont="1" applyFill="1" applyBorder="1"/>
    <xf numFmtId="0" fontId="1" fillId="0" borderId="0" xfId="6"/>
    <xf numFmtId="43" fontId="1" fillId="0" borderId="0" xfId="7" applyFont="1"/>
    <xf numFmtId="0" fontId="20" fillId="0" borderId="0" xfId="6" applyFont="1"/>
    <xf numFmtId="41" fontId="20" fillId="0" borderId="0" xfId="7" applyNumberFormat="1" applyFont="1"/>
    <xf numFmtId="0" fontId="20" fillId="0" borderId="0" xfId="9" applyFont="1"/>
    <xf numFmtId="41" fontId="20" fillId="0" borderId="0" xfId="7" applyNumberFormat="1" applyFont="1" applyBorder="1"/>
    <xf numFmtId="41" fontId="20" fillId="0" borderId="0" xfId="7" applyNumberFormat="1" applyFont="1" applyFill="1"/>
    <xf numFmtId="41" fontId="20" fillId="0" borderId="0" xfId="7" applyNumberFormat="1" applyFont="1" applyFill="1" applyBorder="1"/>
    <xf numFmtId="164" fontId="21" fillId="0" borderId="0" xfId="7" applyNumberFormat="1" applyFont="1" applyFill="1"/>
    <xf numFmtId="164" fontId="20" fillId="0" borderId="0" xfId="7" applyNumberFormat="1" applyFont="1" applyFill="1"/>
    <xf numFmtId="0" fontId="20" fillId="0" borderId="18" xfId="6" applyFont="1" applyBorder="1"/>
    <xf numFmtId="164" fontId="21" fillId="13" borderId="18" xfId="7" applyNumberFormat="1" applyFont="1" applyFill="1" applyBorder="1"/>
    <xf numFmtId="164" fontId="21" fillId="14" borderId="18" xfId="7" applyNumberFormat="1" applyFont="1" applyFill="1" applyBorder="1"/>
    <xf numFmtId="0" fontId="21" fillId="0" borderId="18" xfId="9" applyFont="1" applyBorder="1"/>
    <xf numFmtId="0" fontId="22" fillId="0" borderId="19" xfId="9" applyFont="1" applyBorder="1" applyAlignment="1">
      <alignment horizontal="right" vertical="center" wrapText="1"/>
    </xf>
    <xf numFmtId="164" fontId="20" fillId="13" borderId="0" xfId="7" applyNumberFormat="1" applyFont="1" applyFill="1"/>
    <xf numFmtId="164" fontId="20" fillId="14" borderId="0" xfId="7" applyNumberFormat="1" applyFont="1" applyFill="1"/>
    <xf numFmtId="0" fontId="23" fillId="0" borderId="0" xfId="9" applyFont="1" applyAlignment="1">
      <alignment vertical="center" wrapText="1"/>
    </xf>
    <xf numFmtId="168" fontId="20" fillId="0" borderId="0" xfId="7" applyNumberFormat="1" applyFont="1"/>
    <xf numFmtId="0" fontId="10" fillId="0" borderId="0" xfId="9" applyFont="1" applyAlignment="1">
      <alignment horizontal="left"/>
    </xf>
    <xf numFmtId="164" fontId="21" fillId="13" borderId="11" xfId="7" applyNumberFormat="1" applyFont="1" applyFill="1" applyBorder="1" applyAlignment="1">
      <alignment horizontal="right"/>
    </xf>
    <xf numFmtId="164" fontId="21" fillId="14" borderId="11" xfId="7" applyNumberFormat="1" applyFont="1" applyFill="1" applyBorder="1" applyAlignment="1">
      <alignment horizontal="right"/>
    </xf>
    <xf numFmtId="0" fontId="21" fillId="0" borderId="0" xfId="9" applyFont="1" applyAlignment="1">
      <alignment horizontal="right"/>
    </xf>
    <xf numFmtId="0" fontId="20" fillId="0" borderId="0" xfId="9" applyFont="1" applyAlignment="1">
      <alignment horizontal="center" wrapText="1"/>
    </xf>
    <xf numFmtId="164" fontId="21" fillId="13" borderId="0" xfId="7" applyNumberFormat="1" applyFont="1" applyFill="1" applyAlignment="1">
      <alignment horizontal="center"/>
    </xf>
    <xf numFmtId="41" fontId="21" fillId="14" borderId="0" xfId="7" applyNumberFormat="1" applyFont="1" applyFill="1" applyBorder="1" applyAlignment="1">
      <alignment horizontal="center"/>
    </xf>
    <xf numFmtId="0" fontId="24" fillId="0" borderId="0" xfId="9" applyFont="1" applyAlignment="1">
      <alignment horizontal="center"/>
    </xf>
    <xf numFmtId="14" fontId="25" fillId="0" borderId="0" xfId="9" applyNumberFormat="1" applyFont="1" applyAlignment="1">
      <alignment horizontal="left"/>
    </xf>
    <xf numFmtId="41" fontId="21" fillId="0" borderId="0" xfId="7" applyNumberFormat="1" applyFont="1" applyFill="1"/>
    <xf numFmtId="41" fontId="21" fillId="0" borderId="0" xfId="7" applyNumberFormat="1" applyFont="1" applyFill="1" applyAlignment="1">
      <alignment horizontal="center"/>
    </xf>
    <xf numFmtId="0" fontId="26" fillId="0" borderId="0" xfId="11"/>
    <xf numFmtId="0" fontId="26" fillId="0" borderId="0" xfId="11" applyAlignment="1">
      <alignment horizontal="center"/>
    </xf>
    <xf numFmtId="165" fontId="26" fillId="0" borderId="0" xfId="11" applyNumberFormat="1"/>
    <xf numFmtId="165" fontId="26" fillId="0" borderId="0" xfId="11" applyNumberFormat="1" applyAlignment="1">
      <alignment horizontal="center"/>
    </xf>
    <xf numFmtId="164" fontId="26" fillId="0" borderId="0" xfId="11" applyNumberFormat="1" applyAlignment="1">
      <alignment horizontal="center"/>
    </xf>
    <xf numFmtId="7" fontId="0" fillId="0" borderId="17" xfId="4" applyNumberFormat="1" applyFont="1" applyBorder="1" applyAlignment="1">
      <alignment horizontal="center"/>
    </xf>
    <xf numFmtId="165" fontId="8" fillId="0" borderId="1" xfId="4" applyNumberFormat="1" applyFont="1" applyBorder="1" applyAlignment="1">
      <alignment horizontal="center"/>
    </xf>
    <xf numFmtId="165" fontId="8" fillId="0" borderId="14" xfId="4" applyNumberFormat="1" applyFont="1" applyBorder="1" applyAlignment="1">
      <alignment horizontal="center"/>
    </xf>
    <xf numFmtId="0" fontId="8" fillId="0" borderId="7" xfId="11" applyFont="1" applyBorder="1" applyAlignment="1">
      <alignment horizontal="center"/>
    </xf>
    <xf numFmtId="0" fontId="8" fillId="0" borderId="0" xfId="11" applyFont="1" applyAlignment="1">
      <alignment horizontal="center"/>
    </xf>
    <xf numFmtId="165" fontId="8" fillId="0" borderId="0" xfId="11" applyNumberFormat="1" applyFont="1" applyAlignment="1">
      <alignment horizontal="center"/>
    </xf>
    <xf numFmtId="164" fontId="8" fillId="0" borderId="24" xfId="11" applyNumberFormat="1" applyFont="1" applyBorder="1" applyAlignment="1">
      <alignment horizontal="center"/>
    </xf>
    <xf numFmtId="0" fontId="8" fillId="0" borderId="0" xfId="11" applyFont="1"/>
    <xf numFmtId="0" fontId="8" fillId="0" borderId="6" xfId="11" applyFont="1" applyBorder="1"/>
    <xf numFmtId="0" fontId="8" fillId="0" borderId="5" xfId="11" applyFont="1" applyBorder="1" applyAlignment="1">
      <alignment horizontal="center"/>
    </xf>
    <xf numFmtId="0" fontId="8" fillId="0" borderId="4" xfId="11" applyFont="1" applyBorder="1" applyAlignment="1">
      <alignment horizontal="center"/>
    </xf>
    <xf numFmtId="165" fontId="8" fillId="0" borderId="4" xfId="11" applyNumberFormat="1" applyFont="1" applyBorder="1" applyAlignment="1">
      <alignment horizontal="center"/>
    </xf>
    <xf numFmtId="164" fontId="26" fillId="0" borderId="8" xfId="11" applyNumberFormat="1" applyBorder="1" applyAlignment="1">
      <alignment horizontal="center"/>
    </xf>
    <xf numFmtId="0" fontId="26" fillId="0" borderId="4" xfId="11" applyBorder="1"/>
    <xf numFmtId="0" fontId="8" fillId="0" borderId="3" xfId="11" applyFont="1" applyBorder="1"/>
    <xf numFmtId="0" fontId="26" fillId="0" borderId="2" xfId="11" applyBorder="1" applyAlignment="1">
      <alignment horizontal="center"/>
    </xf>
    <xf numFmtId="0" fontId="26" fillId="0" borderId="2" xfId="11" applyBorder="1"/>
    <xf numFmtId="0" fontId="9" fillId="0" borderId="0" xfId="11" applyFont="1"/>
    <xf numFmtId="0" fontId="9" fillId="0" borderId="0" xfId="11" applyFont="1" applyAlignment="1">
      <alignment horizontal="left" vertical="center"/>
    </xf>
    <xf numFmtId="164" fontId="8" fillId="0" borderId="0" xfId="11" applyNumberFormat="1" applyFont="1" applyAlignment="1">
      <alignment horizontal="center"/>
    </xf>
    <xf numFmtId="44" fontId="0" fillId="0" borderId="1" xfId="5" applyFont="1" applyBorder="1"/>
    <xf numFmtId="0" fontId="18" fillId="0" borderId="25" xfId="2" applyFont="1" applyBorder="1" applyAlignment="1">
      <alignment horizontal="left" wrapText="1"/>
    </xf>
    <xf numFmtId="0" fontId="18" fillId="0" borderId="25" xfId="2" applyFont="1" applyBorder="1" applyAlignment="1">
      <alignment wrapText="1"/>
    </xf>
    <xf numFmtId="1" fontId="5" fillId="0" borderId="25" xfId="0" applyNumberFormat="1" applyFont="1" applyBorder="1" applyAlignment="1">
      <alignment horizontal="left" vertical="center" wrapTex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18" fillId="0" borderId="26" xfId="2" applyFont="1" applyBorder="1" applyAlignment="1">
      <alignment horizontal="left" wrapText="1"/>
    </xf>
    <xf numFmtId="0" fontId="18" fillId="0" borderId="26" xfId="2" applyFont="1" applyBorder="1" applyAlignment="1">
      <alignment wrapText="1"/>
    </xf>
    <xf numFmtId="0" fontId="5" fillId="0" borderId="26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1" fontId="18" fillId="0" borderId="26" xfId="2" applyNumberFormat="1" applyFont="1" applyBorder="1" applyAlignment="1">
      <alignment horizontal="left" wrapText="1"/>
    </xf>
    <xf numFmtId="43" fontId="10" fillId="0" borderId="0" xfId="0" applyNumberFormat="1" applyFont="1"/>
    <xf numFmtId="43" fontId="14" fillId="0" borderId="0" xfId="0" applyNumberFormat="1" applyFont="1"/>
    <xf numFmtId="0" fontId="10" fillId="0" borderId="0" xfId="11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right"/>
    </xf>
    <xf numFmtId="0" fontId="3" fillId="10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6" fillId="0" borderId="0" xfId="1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43" fontId="11" fillId="0" borderId="0" xfId="1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64" fontId="16" fillId="4" borderId="13" xfId="0" applyNumberFormat="1" applyFont="1" applyFill="1" applyBorder="1" applyAlignment="1">
      <alignment horizontal="center" wrapText="1"/>
    </xf>
    <xf numFmtId="164" fontId="16" fillId="4" borderId="12" xfId="0" applyNumberFormat="1" applyFont="1" applyFill="1" applyBorder="1" applyAlignment="1">
      <alignment horizontal="center" wrapText="1"/>
    </xf>
    <xf numFmtId="164" fontId="16" fillId="4" borderId="27" xfId="0" applyNumberFormat="1" applyFont="1" applyFill="1" applyBorder="1" applyAlignment="1">
      <alignment horizontal="center" wrapText="1"/>
    </xf>
    <xf numFmtId="164" fontId="16" fillId="4" borderId="5" xfId="1" applyNumberFormat="1" applyFont="1" applyFill="1" applyBorder="1" applyAlignment="1">
      <alignment horizontal="center" wrapText="1"/>
    </xf>
    <xf numFmtId="164" fontId="16" fillId="4" borderId="7" xfId="1" applyNumberFormat="1" applyFont="1" applyFill="1" applyBorder="1" applyAlignment="1">
      <alignment horizontal="center" wrapText="1"/>
    </xf>
    <xf numFmtId="164" fontId="16" fillId="4" borderId="28" xfId="1" applyNumberFormat="1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0" xfId="0" applyBorder="1"/>
    <xf numFmtId="7" fontId="0" fillId="0" borderId="30" xfId="0" applyNumberFormat="1" applyBorder="1"/>
    <xf numFmtId="7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7" fontId="0" fillId="0" borderId="14" xfId="4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0" applyNumberFormat="1" applyBorder="1"/>
    <xf numFmtId="7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8" borderId="17" xfId="0" applyFont="1" applyFill="1" applyBorder="1" applyAlignment="1">
      <alignment horizontal="center" wrapText="1"/>
    </xf>
    <xf numFmtId="7" fontId="0" fillId="0" borderId="32" xfId="0" applyNumberFormat="1" applyBorder="1"/>
    <xf numFmtId="7" fontId="0" fillId="0" borderId="33" xfId="0" applyNumberFormat="1" applyBorder="1" applyAlignment="1">
      <alignment horizontal="center"/>
    </xf>
    <xf numFmtId="165" fontId="0" fillId="8" borderId="17" xfId="0" applyNumberFormat="1" applyFill="1" applyBorder="1" applyAlignment="1">
      <alignment horizontal="center"/>
    </xf>
    <xf numFmtId="165" fontId="8" fillId="0" borderId="17" xfId="4" applyNumberFormat="1" applyFont="1" applyBorder="1" applyAlignment="1">
      <alignment horizontal="center"/>
    </xf>
    <xf numFmtId="7" fontId="0" fillId="8" borderId="17" xfId="4" applyNumberFormat="1" applyFont="1" applyFill="1" applyBorder="1" applyAlignment="1">
      <alignment horizontal="center"/>
    </xf>
    <xf numFmtId="164" fontId="0" fillId="8" borderId="20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8" borderId="1" xfId="0" applyFill="1" applyBorder="1" applyAlignment="1">
      <alignment wrapText="1"/>
    </xf>
    <xf numFmtId="7" fontId="0" fillId="0" borderId="23" xfId="0" applyNumberFormat="1" applyBorder="1"/>
    <xf numFmtId="7" fontId="0" fillId="0" borderId="22" xfId="0" applyNumberFormat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64" fontId="0" fillId="8" borderId="10" xfId="0" applyNumberForma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8" borderId="1" xfId="0" applyFont="1" applyFill="1" applyBorder="1" applyAlignment="1">
      <alignment horizontal="center" wrapText="1"/>
    </xf>
  </cellXfs>
  <cellStyles count="12">
    <cellStyle name="Comma" xfId="1" builtinId="3"/>
    <cellStyle name="Comma 2" xfId="7" xr:uid="{46EAE1BC-1493-4306-AEE3-A7F4ABBBBBB3}"/>
    <cellStyle name="Currency" xfId="5" builtinId="4"/>
    <cellStyle name="Currency 2" xfId="4" xr:uid="{7AADA2D3-B9DB-4DCE-884B-4AF0EC605B89}"/>
    <cellStyle name="Currency 2 2" xfId="10" xr:uid="{5A62AD0F-D0F9-41B9-949E-4E74130BE0D3}"/>
    <cellStyle name="Normal" xfId="0" builtinId="0"/>
    <cellStyle name="Normal 2" xfId="3" xr:uid="{62EE488A-BD3C-42D3-9B86-51258047D122}"/>
    <cellStyle name="Normal 2 2" xfId="9" xr:uid="{145C66E5-D036-42F7-854A-F1C93855C062}"/>
    <cellStyle name="Normal 3" xfId="6" xr:uid="{4728AD64-C721-4A3F-B388-A0F4D2ED1EEA}"/>
    <cellStyle name="Normal 4" xfId="11" xr:uid="{635F43DE-B4A0-45CA-AA55-4A98346EBD4F}"/>
    <cellStyle name="Normal_Sheet1" xfId="2" xr:uid="{55295476-4191-4AB6-B8BA-113A41DBA102}"/>
    <cellStyle name="Percent 2" xfId="8" xr:uid="{CB024998-F3EF-4DA9-9AA1-87E399BB9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109125</xdr:rowOff>
    </xdr:from>
    <xdr:ext cx="3249929" cy="1500599"/>
    <xdr:pic>
      <xdr:nvPicPr>
        <xdr:cNvPr id="2" name="Picture 1">
          <a:extLst>
            <a:ext uri="{FF2B5EF4-FFF2-40B4-BE49-F238E27FC236}">
              <a16:creationId xmlns:a16="http://schemas.microsoft.com/office/drawing/2014/main" id="{1D53F4A0-01C4-412A-B801-A04B0D7EB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1" y="107220"/>
          <a:ext cx="3249929" cy="15005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76200</xdr:rowOff>
    </xdr:from>
    <xdr:to>
      <xdr:col>2</xdr:col>
      <xdr:colOff>1858373</xdr:colOff>
      <xdr:row>6</xdr:row>
      <xdr:rowOff>102869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D8EA62-D419-4A04-BB05-2A30AE1ED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274320"/>
          <a:ext cx="2407013" cy="12382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O136"/>
  <sheetViews>
    <sheetView tabSelected="1" zoomScaleNormal="100"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1" max="1" width="14.5703125" bestFit="1" customWidth="1"/>
    <col min="2" max="2" width="56.28515625" bestFit="1" customWidth="1"/>
    <col min="3" max="3" width="24.7109375" bestFit="1" customWidth="1"/>
    <col min="4" max="4" width="18.140625" bestFit="1" customWidth="1"/>
    <col min="5" max="5" width="19" customWidth="1"/>
    <col min="6" max="6" width="21.5703125" customWidth="1"/>
    <col min="7" max="7" width="14.28515625" bestFit="1" customWidth="1"/>
    <col min="8" max="8" width="15.28515625" customWidth="1"/>
    <col min="9" max="9" width="14.28515625" style="1" bestFit="1" customWidth="1"/>
    <col min="10" max="10" width="23.28515625" customWidth="1"/>
    <col min="11" max="11" width="16.140625" customWidth="1"/>
    <col min="12" max="12" width="18.5703125" customWidth="1"/>
    <col min="13" max="13" width="11.5703125" bestFit="1" customWidth="1"/>
    <col min="14" max="14" width="10.5703125" bestFit="1" customWidth="1"/>
    <col min="15" max="15" width="13.28515625" style="1" bestFit="1" customWidth="1"/>
  </cols>
  <sheetData>
    <row r="1" spans="1:15" ht="18.75" x14ac:dyDescent="0.3">
      <c r="C1" s="36">
        <v>521410</v>
      </c>
      <c r="D1" s="120">
        <v>521600</v>
      </c>
      <c r="E1" s="120"/>
      <c r="F1" s="120"/>
      <c r="G1" s="120"/>
      <c r="H1" s="120"/>
      <c r="I1" s="33"/>
      <c r="J1" s="29">
        <v>542700</v>
      </c>
      <c r="K1" s="121">
        <v>543400</v>
      </c>
      <c r="L1" s="121"/>
      <c r="M1" s="121"/>
      <c r="N1" s="121"/>
      <c r="O1" s="121"/>
    </row>
    <row r="2" spans="1:15" x14ac:dyDescent="0.25">
      <c r="A2" s="1" t="s">
        <v>365</v>
      </c>
      <c r="B2" s="1" t="s">
        <v>235</v>
      </c>
      <c r="C2" s="43" t="s">
        <v>0</v>
      </c>
      <c r="D2" s="34" t="s">
        <v>234</v>
      </c>
      <c r="E2" s="34" t="s">
        <v>1</v>
      </c>
      <c r="F2" s="34" t="s">
        <v>2</v>
      </c>
      <c r="G2" s="34" t="s">
        <v>3</v>
      </c>
      <c r="H2" s="34" t="s">
        <v>4</v>
      </c>
      <c r="I2" s="31" t="s">
        <v>31</v>
      </c>
      <c r="J2" s="44" t="s">
        <v>5</v>
      </c>
      <c r="K2" s="38" t="s">
        <v>6</v>
      </c>
      <c r="L2" s="38" t="s">
        <v>7</v>
      </c>
      <c r="M2" s="38" t="s">
        <v>8</v>
      </c>
      <c r="N2" s="38" t="s">
        <v>9</v>
      </c>
      <c r="O2" s="39" t="s">
        <v>32</v>
      </c>
    </row>
    <row r="3" spans="1:15" x14ac:dyDescent="0.25">
      <c r="A3" s="26">
        <v>111</v>
      </c>
      <c r="B3" t="s">
        <v>259</v>
      </c>
      <c r="C3" s="37">
        <v>9800</v>
      </c>
      <c r="D3" s="35">
        <v>22700</v>
      </c>
      <c r="E3" s="35">
        <v>0</v>
      </c>
      <c r="F3" s="35">
        <v>0</v>
      </c>
      <c r="G3" s="35">
        <v>39200</v>
      </c>
      <c r="H3" s="35">
        <v>0</v>
      </c>
      <c r="I3" s="32">
        <f>SUM(D3:H3)</f>
        <v>61900</v>
      </c>
      <c r="J3" s="30">
        <v>0</v>
      </c>
      <c r="K3" s="41">
        <v>0</v>
      </c>
      <c r="L3" s="41">
        <v>226200</v>
      </c>
      <c r="M3" s="41">
        <v>0</v>
      </c>
      <c r="N3" s="42">
        <v>0</v>
      </c>
      <c r="O3" s="40">
        <f>SUM(K3:N3)</f>
        <v>226200</v>
      </c>
    </row>
    <row r="4" spans="1:15" x14ac:dyDescent="0.25">
      <c r="A4" s="26">
        <v>112</v>
      </c>
      <c r="B4" t="s">
        <v>271</v>
      </c>
      <c r="C4" s="37">
        <v>3400</v>
      </c>
      <c r="D4" s="35">
        <v>1500</v>
      </c>
      <c r="E4" s="35">
        <v>0</v>
      </c>
      <c r="F4" s="35">
        <v>0</v>
      </c>
      <c r="G4" s="35">
        <v>17700</v>
      </c>
      <c r="H4" s="35">
        <v>0</v>
      </c>
      <c r="I4" s="32">
        <f t="shared" ref="I4:I67" si="0">SUM(D4:H4)</f>
        <v>19200</v>
      </c>
      <c r="J4" s="30">
        <v>0</v>
      </c>
      <c r="K4" s="41">
        <v>0</v>
      </c>
      <c r="L4" s="41">
        <v>0</v>
      </c>
      <c r="M4" s="41">
        <v>0</v>
      </c>
      <c r="N4" s="42">
        <v>0</v>
      </c>
      <c r="O4" s="40">
        <f t="shared" ref="O4:O67" si="1">SUM(K4:N4)</f>
        <v>0</v>
      </c>
    </row>
    <row r="5" spans="1:15" x14ac:dyDescent="0.25">
      <c r="A5" s="26">
        <v>114</v>
      </c>
      <c r="B5" t="s">
        <v>10</v>
      </c>
      <c r="C5" s="37">
        <v>1000</v>
      </c>
      <c r="D5" s="35">
        <v>700</v>
      </c>
      <c r="E5" s="35">
        <v>0</v>
      </c>
      <c r="F5" s="35">
        <v>0</v>
      </c>
      <c r="G5" s="35">
        <v>5700</v>
      </c>
      <c r="H5" s="35">
        <v>0</v>
      </c>
      <c r="I5" s="32">
        <f t="shared" si="0"/>
        <v>6400</v>
      </c>
      <c r="J5" s="30">
        <v>0</v>
      </c>
      <c r="K5" s="41">
        <v>0</v>
      </c>
      <c r="L5" s="41">
        <v>0</v>
      </c>
      <c r="M5" s="41">
        <v>0</v>
      </c>
      <c r="N5" s="42">
        <v>0</v>
      </c>
      <c r="O5" s="40">
        <f t="shared" si="1"/>
        <v>0</v>
      </c>
    </row>
    <row r="6" spans="1:15" x14ac:dyDescent="0.25">
      <c r="A6" s="26">
        <v>115</v>
      </c>
      <c r="B6" t="s">
        <v>11</v>
      </c>
      <c r="C6" s="37">
        <v>1200</v>
      </c>
      <c r="D6" s="35">
        <v>800</v>
      </c>
      <c r="E6" s="35">
        <v>0</v>
      </c>
      <c r="F6" s="35">
        <v>0</v>
      </c>
      <c r="G6" s="35">
        <v>28600</v>
      </c>
      <c r="H6" s="35">
        <v>0</v>
      </c>
      <c r="I6" s="32">
        <f t="shared" si="0"/>
        <v>29400</v>
      </c>
      <c r="J6" s="30">
        <v>0</v>
      </c>
      <c r="K6" s="41">
        <v>0</v>
      </c>
      <c r="L6" s="41">
        <v>0</v>
      </c>
      <c r="M6" s="41">
        <v>0</v>
      </c>
      <c r="N6" s="42">
        <v>0</v>
      </c>
      <c r="O6" s="40">
        <f t="shared" si="1"/>
        <v>0</v>
      </c>
    </row>
    <row r="7" spans="1:15" x14ac:dyDescent="0.25">
      <c r="A7" s="26">
        <v>117</v>
      </c>
      <c r="B7" t="s">
        <v>272</v>
      </c>
      <c r="C7" s="37">
        <v>900</v>
      </c>
      <c r="D7" s="35">
        <v>500</v>
      </c>
      <c r="E7" s="35">
        <v>0</v>
      </c>
      <c r="F7" s="35">
        <v>0</v>
      </c>
      <c r="G7" s="35">
        <v>3300</v>
      </c>
      <c r="H7" s="35">
        <v>0</v>
      </c>
      <c r="I7" s="32">
        <f t="shared" si="0"/>
        <v>3800</v>
      </c>
      <c r="J7" s="30">
        <v>0</v>
      </c>
      <c r="K7" s="41">
        <v>0</v>
      </c>
      <c r="L7" s="41">
        <v>0</v>
      </c>
      <c r="M7" s="41">
        <v>0</v>
      </c>
      <c r="N7" s="42">
        <v>0</v>
      </c>
      <c r="O7" s="40">
        <f t="shared" si="1"/>
        <v>0</v>
      </c>
    </row>
    <row r="8" spans="1:15" x14ac:dyDescent="0.25">
      <c r="A8" s="26">
        <v>119</v>
      </c>
      <c r="B8" t="s">
        <v>273</v>
      </c>
      <c r="C8" s="37">
        <v>60100</v>
      </c>
      <c r="D8" s="35">
        <v>1300</v>
      </c>
      <c r="E8" s="35">
        <v>0</v>
      </c>
      <c r="F8" s="35">
        <v>0</v>
      </c>
      <c r="G8" s="35">
        <v>33800</v>
      </c>
      <c r="H8" s="35">
        <v>200</v>
      </c>
      <c r="I8" s="32">
        <f t="shared" si="0"/>
        <v>35300</v>
      </c>
      <c r="J8" s="30">
        <v>300</v>
      </c>
      <c r="K8" s="41">
        <v>0</v>
      </c>
      <c r="L8" s="41">
        <v>0</v>
      </c>
      <c r="M8" s="41">
        <v>900</v>
      </c>
      <c r="N8" s="42">
        <v>3800</v>
      </c>
      <c r="O8" s="40">
        <f t="shared" si="1"/>
        <v>4700</v>
      </c>
    </row>
    <row r="9" spans="1:15" x14ac:dyDescent="0.25">
      <c r="A9" s="26">
        <v>131</v>
      </c>
      <c r="B9" t="s">
        <v>260</v>
      </c>
      <c r="C9" s="37">
        <v>2000</v>
      </c>
      <c r="D9" s="35">
        <v>3500</v>
      </c>
      <c r="E9" s="35">
        <v>0</v>
      </c>
      <c r="F9" s="35">
        <v>0</v>
      </c>
      <c r="G9" s="35">
        <v>70000</v>
      </c>
      <c r="H9" s="35">
        <v>0</v>
      </c>
      <c r="I9" s="32">
        <f t="shared" si="0"/>
        <v>73500</v>
      </c>
      <c r="J9" s="30">
        <v>0</v>
      </c>
      <c r="K9" s="41">
        <v>0</v>
      </c>
      <c r="L9" s="41">
        <v>0</v>
      </c>
      <c r="M9" s="41">
        <v>0</v>
      </c>
      <c r="N9" s="42">
        <v>0</v>
      </c>
      <c r="O9" s="40">
        <f t="shared" si="1"/>
        <v>0</v>
      </c>
    </row>
    <row r="10" spans="1:15" x14ac:dyDescent="0.25">
      <c r="A10" s="26">
        <v>13101</v>
      </c>
      <c r="B10" t="s">
        <v>274</v>
      </c>
      <c r="C10" s="37">
        <v>1500</v>
      </c>
      <c r="D10" s="35">
        <v>900</v>
      </c>
      <c r="E10" s="35">
        <v>0</v>
      </c>
      <c r="F10" s="35">
        <v>0</v>
      </c>
      <c r="G10" s="35">
        <v>48400</v>
      </c>
      <c r="H10" s="35">
        <v>0</v>
      </c>
      <c r="I10" s="32">
        <f t="shared" si="0"/>
        <v>49300</v>
      </c>
      <c r="J10" s="30">
        <v>0</v>
      </c>
      <c r="K10" s="41">
        <v>0</v>
      </c>
      <c r="L10" s="41">
        <v>0</v>
      </c>
      <c r="M10" s="41">
        <v>0</v>
      </c>
      <c r="N10" s="42">
        <v>0</v>
      </c>
      <c r="O10" s="40">
        <f t="shared" si="1"/>
        <v>0</v>
      </c>
    </row>
    <row r="11" spans="1:15" x14ac:dyDescent="0.25">
      <c r="A11" s="26">
        <v>13102</v>
      </c>
      <c r="B11" t="s">
        <v>275</v>
      </c>
      <c r="C11" s="37">
        <v>1700</v>
      </c>
      <c r="D11" s="35">
        <v>1000</v>
      </c>
      <c r="E11" s="35">
        <v>0</v>
      </c>
      <c r="F11" s="35">
        <v>0</v>
      </c>
      <c r="G11" s="35">
        <v>45800</v>
      </c>
      <c r="H11" s="35">
        <v>0</v>
      </c>
      <c r="I11" s="32">
        <f t="shared" si="0"/>
        <v>46800</v>
      </c>
      <c r="J11" s="30">
        <v>0</v>
      </c>
      <c r="K11" s="41">
        <v>0</v>
      </c>
      <c r="L11" s="41">
        <v>0</v>
      </c>
      <c r="M11" s="41">
        <v>0</v>
      </c>
      <c r="N11" s="42">
        <v>0</v>
      </c>
      <c r="O11" s="40">
        <f t="shared" si="1"/>
        <v>0</v>
      </c>
    </row>
    <row r="12" spans="1:15" x14ac:dyDescent="0.25">
      <c r="A12" s="26">
        <v>208</v>
      </c>
      <c r="B12" t="s">
        <v>276</v>
      </c>
      <c r="C12" s="37">
        <v>400</v>
      </c>
      <c r="D12" s="35">
        <v>500</v>
      </c>
      <c r="E12" s="35">
        <v>0</v>
      </c>
      <c r="F12" s="35">
        <v>0</v>
      </c>
      <c r="G12" s="35">
        <v>18000</v>
      </c>
      <c r="H12" s="35">
        <v>0</v>
      </c>
      <c r="I12" s="32">
        <f t="shared" si="0"/>
        <v>18500</v>
      </c>
      <c r="J12" s="30">
        <v>0</v>
      </c>
      <c r="K12" s="41">
        <v>0</v>
      </c>
      <c r="L12" s="41">
        <v>0</v>
      </c>
      <c r="M12" s="41">
        <v>0</v>
      </c>
      <c r="N12" s="42">
        <v>0</v>
      </c>
      <c r="O12" s="40">
        <f t="shared" si="1"/>
        <v>0</v>
      </c>
    </row>
    <row r="13" spans="1:15" x14ac:dyDescent="0.25">
      <c r="A13" s="26">
        <v>210</v>
      </c>
      <c r="B13" t="s">
        <v>277</v>
      </c>
      <c r="C13" s="37">
        <v>500</v>
      </c>
      <c r="D13" s="35">
        <v>500</v>
      </c>
      <c r="E13" s="35">
        <v>0</v>
      </c>
      <c r="F13" s="35">
        <v>0</v>
      </c>
      <c r="G13" s="35">
        <v>2300</v>
      </c>
      <c r="H13" s="35">
        <v>0</v>
      </c>
      <c r="I13" s="32">
        <f t="shared" si="0"/>
        <v>2800</v>
      </c>
      <c r="J13" s="30">
        <v>0</v>
      </c>
      <c r="K13" s="41">
        <v>0</v>
      </c>
      <c r="L13" s="41">
        <v>0</v>
      </c>
      <c r="M13" s="41">
        <v>0</v>
      </c>
      <c r="N13" s="42">
        <v>0</v>
      </c>
      <c r="O13" s="40">
        <f t="shared" si="1"/>
        <v>0</v>
      </c>
    </row>
    <row r="14" spans="1:15" x14ac:dyDescent="0.25">
      <c r="A14" s="26">
        <v>214</v>
      </c>
      <c r="B14" t="s">
        <v>366</v>
      </c>
      <c r="C14" s="37">
        <v>200</v>
      </c>
      <c r="D14" s="35">
        <v>3800</v>
      </c>
      <c r="E14" s="35">
        <v>0</v>
      </c>
      <c r="F14" s="35">
        <v>0</v>
      </c>
      <c r="G14" s="35">
        <v>16000</v>
      </c>
      <c r="H14" s="35">
        <v>0</v>
      </c>
      <c r="I14" s="32">
        <f t="shared" si="0"/>
        <v>19800</v>
      </c>
      <c r="J14" s="30">
        <v>0</v>
      </c>
      <c r="K14" s="41">
        <v>0</v>
      </c>
      <c r="L14" s="41">
        <v>0</v>
      </c>
      <c r="M14" s="41">
        <v>0</v>
      </c>
      <c r="N14" s="42">
        <v>0</v>
      </c>
      <c r="O14" s="40">
        <f t="shared" si="1"/>
        <v>0</v>
      </c>
    </row>
    <row r="15" spans="1:15" x14ac:dyDescent="0.25">
      <c r="A15" s="26">
        <v>215</v>
      </c>
      <c r="B15" t="s">
        <v>278</v>
      </c>
      <c r="C15" s="37">
        <v>4500</v>
      </c>
      <c r="D15" s="35">
        <v>2000</v>
      </c>
      <c r="E15" s="35">
        <v>0</v>
      </c>
      <c r="F15" s="35">
        <v>0</v>
      </c>
      <c r="G15" s="35">
        <v>19000</v>
      </c>
      <c r="H15" s="35">
        <v>0</v>
      </c>
      <c r="I15" s="32">
        <f t="shared" si="0"/>
        <v>21000</v>
      </c>
      <c r="J15" s="30">
        <v>0</v>
      </c>
      <c r="K15" s="41">
        <v>0</v>
      </c>
      <c r="L15" s="41">
        <v>0</v>
      </c>
      <c r="M15" s="41">
        <v>100</v>
      </c>
      <c r="N15" s="42">
        <v>0</v>
      </c>
      <c r="O15" s="40">
        <f t="shared" si="1"/>
        <v>100</v>
      </c>
    </row>
    <row r="16" spans="1:15" x14ac:dyDescent="0.25">
      <c r="A16" s="26">
        <v>21600</v>
      </c>
      <c r="B16" t="s">
        <v>279</v>
      </c>
      <c r="C16" s="37">
        <v>5100</v>
      </c>
      <c r="D16" s="35">
        <v>1900</v>
      </c>
      <c r="E16" s="35">
        <v>0</v>
      </c>
      <c r="F16" s="35">
        <v>0</v>
      </c>
      <c r="G16" s="35">
        <v>134900</v>
      </c>
      <c r="H16" s="35">
        <v>200</v>
      </c>
      <c r="I16" s="32">
        <f t="shared" si="0"/>
        <v>137000</v>
      </c>
      <c r="J16" s="30">
        <v>400</v>
      </c>
      <c r="K16" s="41">
        <v>0</v>
      </c>
      <c r="L16" s="41">
        <v>26200</v>
      </c>
      <c r="M16" s="41">
        <v>100</v>
      </c>
      <c r="N16" s="42">
        <v>1200</v>
      </c>
      <c r="O16" s="40">
        <f t="shared" si="1"/>
        <v>27500</v>
      </c>
    </row>
    <row r="17" spans="1:15" x14ac:dyDescent="0.25">
      <c r="A17" s="26">
        <v>21601</v>
      </c>
      <c r="B17" t="s">
        <v>549</v>
      </c>
      <c r="C17" s="37">
        <v>300</v>
      </c>
      <c r="D17" s="35">
        <v>500</v>
      </c>
      <c r="E17" s="35">
        <v>0</v>
      </c>
      <c r="F17" s="35">
        <v>0</v>
      </c>
      <c r="G17" s="35">
        <v>5700</v>
      </c>
      <c r="H17" s="35">
        <v>0</v>
      </c>
      <c r="I17" s="32">
        <f t="shared" si="0"/>
        <v>6200</v>
      </c>
      <c r="J17" s="30">
        <v>0</v>
      </c>
      <c r="K17" s="41">
        <v>0</v>
      </c>
      <c r="L17" s="41">
        <v>0</v>
      </c>
      <c r="M17" s="41">
        <v>0</v>
      </c>
      <c r="N17" s="42">
        <v>0</v>
      </c>
      <c r="O17" s="40">
        <f t="shared" si="1"/>
        <v>0</v>
      </c>
    </row>
    <row r="18" spans="1:15" x14ac:dyDescent="0.25">
      <c r="A18" s="26">
        <v>218</v>
      </c>
      <c r="B18" t="s">
        <v>239</v>
      </c>
      <c r="C18" s="37">
        <v>18100</v>
      </c>
      <c r="D18" s="35">
        <v>32000</v>
      </c>
      <c r="E18" s="35">
        <v>0</v>
      </c>
      <c r="F18" s="35">
        <v>0</v>
      </c>
      <c r="G18" s="35">
        <v>162400</v>
      </c>
      <c r="H18" s="35">
        <v>6200</v>
      </c>
      <c r="I18" s="32">
        <f t="shared" si="0"/>
        <v>200600</v>
      </c>
      <c r="J18" s="30">
        <v>2900</v>
      </c>
      <c r="K18" s="41">
        <v>0</v>
      </c>
      <c r="L18" s="41">
        <v>0</v>
      </c>
      <c r="M18" s="41">
        <v>0</v>
      </c>
      <c r="N18" s="42">
        <v>0</v>
      </c>
      <c r="O18" s="40">
        <f t="shared" si="1"/>
        <v>0</v>
      </c>
    </row>
    <row r="19" spans="1:15" x14ac:dyDescent="0.25">
      <c r="A19" s="26">
        <v>231</v>
      </c>
      <c r="B19" t="s">
        <v>280</v>
      </c>
      <c r="C19" s="37">
        <v>88200</v>
      </c>
      <c r="D19" s="35">
        <v>3400</v>
      </c>
      <c r="E19" s="35">
        <v>0</v>
      </c>
      <c r="F19" s="35">
        <v>0</v>
      </c>
      <c r="G19" s="35">
        <v>121500</v>
      </c>
      <c r="H19" s="35">
        <v>200</v>
      </c>
      <c r="I19" s="32">
        <f t="shared" si="0"/>
        <v>125100</v>
      </c>
      <c r="J19" s="30">
        <v>400</v>
      </c>
      <c r="K19" s="41">
        <v>0</v>
      </c>
      <c r="L19" s="41">
        <v>0</v>
      </c>
      <c r="M19" s="41">
        <v>0</v>
      </c>
      <c r="N19" s="42">
        <v>0</v>
      </c>
      <c r="O19" s="40">
        <f t="shared" si="1"/>
        <v>0</v>
      </c>
    </row>
    <row r="20" spans="1:15" x14ac:dyDescent="0.25">
      <c r="A20" s="26">
        <v>232</v>
      </c>
      <c r="B20" t="s">
        <v>261</v>
      </c>
      <c r="C20" s="37">
        <v>29200</v>
      </c>
      <c r="D20" s="35">
        <v>68400</v>
      </c>
      <c r="E20" s="35">
        <v>0</v>
      </c>
      <c r="F20" s="35">
        <v>0</v>
      </c>
      <c r="G20" s="35">
        <v>617400</v>
      </c>
      <c r="H20" s="35">
        <v>200</v>
      </c>
      <c r="I20" s="32">
        <f t="shared" si="0"/>
        <v>686000</v>
      </c>
      <c r="J20" s="30">
        <v>500</v>
      </c>
      <c r="K20" s="41">
        <v>0</v>
      </c>
      <c r="L20" s="41">
        <v>0</v>
      </c>
      <c r="M20" s="41">
        <v>100</v>
      </c>
      <c r="N20" s="42">
        <v>0</v>
      </c>
      <c r="O20" s="40">
        <f t="shared" si="1"/>
        <v>100</v>
      </c>
    </row>
    <row r="21" spans="1:15" x14ac:dyDescent="0.25">
      <c r="A21" s="26">
        <v>233</v>
      </c>
      <c r="B21" t="s">
        <v>240</v>
      </c>
      <c r="C21" s="37">
        <v>13000</v>
      </c>
      <c r="D21" s="35">
        <v>3300</v>
      </c>
      <c r="E21" s="35">
        <v>0</v>
      </c>
      <c r="F21" s="35">
        <v>0</v>
      </c>
      <c r="G21" s="35">
        <v>342300</v>
      </c>
      <c r="H21" s="35">
        <v>900</v>
      </c>
      <c r="I21" s="32">
        <f t="shared" si="0"/>
        <v>346500</v>
      </c>
      <c r="J21" s="30">
        <v>2300</v>
      </c>
      <c r="K21" s="41">
        <v>0</v>
      </c>
      <c r="L21" s="41">
        <v>0</v>
      </c>
      <c r="M21" s="41">
        <v>0</v>
      </c>
      <c r="N21" s="42">
        <v>0</v>
      </c>
      <c r="O21" s="40">
        <f t="shared" si="1"/>
        <v>0</v>
      </c>
    </row>
    <row r="22" spans="1:15" x14ac:dyDescent="0.25">
      <c r="A22" s="26">
        <v>234</v>
      </c>
      <c r="B22" t="s">
        <v>281</v>
      </c>
      <c r="C22" s="37">
        <v>3100</v>
      </c>
      <c r="D22" s="35">
        <v>1400</v>
      </c>
      <c r="E22" s="35">
        <v>0</v>
      </c>
      <c r="F22" s="35">
        <v>0</v>
      </c>
      <c r="G22" s="35">
        <v>19100</v>
      </c>
      <c r="H22" s="35">
        <v>500</v>
      </c>
      <c r="I22" s="32">
        <f t="shared" si="0"/>
        <v>21000</v>
      </c>
      <c r="J22" s="30">
        <v>2700</v>
      </c>
      <c r="K22" s="41">
        <v>0</v>
      </c>
      <c r="L22" s="41">
        <v>0</v>
      </c>
      <c r="M22" s="41">
        <v>0</v>
      </c>
      <c r="N22" s="42">
        <v>0</v>
      </c>
      <c r="O22" s="40">
        <f t="shared" si="1"/>
        <v>0</v>
      </c>
    </row>
    <row r="23" spans="1:15" x14ac:dyDescent="0.25">
      <c r="A23" s="26">
        <v>235</v>
      </c>
      <c r="B23" t="s">
        <v>241</v>
      </c>
      <c r="C23" s="37">
        <v>41500</v>
      </c>
      <c r="D23" s="35">
        <v>3200</v>
      </c>
      <c r="E23" s="35">
        <v>0</v>
      </c>
      <c r="F23" s="35">
        <v>0</v>
      </c>
      <c r="G23" s="35">
        <v>130000</v>
      </c>
      <c r="H23" s="35">
        <v>200</v>
      </c>
      <c r="I23" s="32">
        <f t="shared" si="0"/>
        <v>133400</v>
      </c>
      <c r="J23" s="30">
        <v>300</v>
      </c>
      <c r="K23" s="41">
        <v>0</v>
      </c>
      <c r="L23" s="41">
        <v>0</v>
      </c>
      <c r="M23" s="41">
        <v>0</v>
      </c>
      <c r="N23" s="42">
        <v>0</v>
      </c>
      <c r="O23" s="40">
        <f t="shared" si="1"/>
        <v>0</v>
      </c>
    </row>
    <row r="24" spans="1:15" x14ac:dyDescent="0.25">
      <c r="A24" s="26">
        <v>236</v>
      </c>
      <c r="B24" t="s">
        <v>242</v>
      </c>
      <c r="C24" s="37">
        <v>30800</v>
      </c>
      <c r="D24" s="35">
        <v>1700</v>
      </c>
      <c r="E24" s="35">
        <v>0</v>
      </c>
      <c r="F24" s="35">
        <v>0</v>
      </c>
      <c r="G24" s="35">
        <v>60800</v>
      </c>
      <c r="H24" s="35">
        <v>500</v>
      </c>
      <c r="I24" s="32">
        <f t="shared" si="0"/>
        <v>63000</v>
      </c>
      <c r="J24" s="30">
        <v>1300</v>
      </c>
      <c r="K24" s="41">
        <v>0</v>
      </c>
      <c r="L24" s="41">
        <v>0</v>
      </c>
      <c r="M24" s="41">
        <v>0</v>
      </c>
      <c r="N24" s="42">
        <v>0</v>
      </c>
      <c r="O24" s="40">
        <f t="shared" si="1"/>
        <v>0</v>
      </c>
    </row>
    <row r="25" spans="1:15" x14ac:dyDescent="0.25">
      <c r="A25" s="26">
        <v>237</v>
      </c>
      <c r="B25" t="s">
        <v>243</v>
      </c>
      <c r="C25" s="37">
        <v>25700</v>
      </c>
      <c r="D25" s="35">
        <v>76600</v>
      </c>
      <c r="E25" s="35">
        <v>0</v>
      </c>
      <c r="F25" s="35">
        <v>0</v>
      </c>
      <c r="G25" s="35">
        <v>126400</v>
      </c>
      <c r="H25" s="35">
        <v>500</v>
      </c>
      <c r="I25" s="32">
        <f t="shared" si="0"/>
        <v>203500</v>
      </c>
      <c r="J25" s="30">
        <v>1500</v>
      </c>
      <c r="K25" s="41">
        <v>0</v>
      </c>
      <c r="L25" s="41">
        <v>0</v>
      </c>
      <c r="M25" s="41">
        <v>0</v>
      </c>
      <c r="N25" s="42">
        <v>0</v>
      </c>
      <c r="O25" s="40">
        <f t="shared" si="1"/>
        <v>0</v>
      </c>
    </row>
    <row r="26" spans="1:15" x14ac:dyDescent="0.25">
      <c r="A26" s="26">
        <v>238</v>
      </c>
      <c r="B26" t="s">
        <v>282</v>
      </c>
      <c r="C26" s="37">
        <v>21300</v>
      </c>
      <c r="D26" s="35">
        <v>1400</v>
      </c>
      <c r="E26" s="35">
        <v>0</v>
      </c>
      <c r="F26" s="35">
        <v>0</v>
      </c>
      <c r="G26" s="35">
        <v>39100</v>
      </c>
      <c r="H26" s="35">
        <v>300</v>
      </c>
      <c r="I26" s="32">
        <f t="shared" si="0"/>
        <v>40800</v>
      </c>
      <c r="J26" s="30">
        <v>700</v>
      </c>
      <c r="K26" s="41">
        <v>0</v>
      </c>
      <c r="L26" s="41">
        <v>0</v>
      </c>
      <c r="M26" s="41">
        <v>100</v>
      </c>
      <c r="N26" s="42">
        <v>0</v>
      </c>
      <c r="O26" s="40">
        <f t="shared" si="1"/>
        <v>100</v>
      </c>
    </row>
    <row r="27" spans="1:15" x14ac:dyDescent="0.25">
      <c r="A27" s="26">
        <v>239</v>
      </c>
      <c r="B27" t="s">
        <v>283</v>
      </c>
      <c r="C27" s="37">
        <v>4700</v>
      </c>
      <c r="D27" s="35">
        <v>1600</v>
      </c>
      <c r="E27" s="35">
        <v>0</v>
      </c>
      <c r="F27" s="35">
        <v>0</v>
      </c>
      <c r="G27" s="35">
        <v>22800</v>
      </c>
      <c r="H27" s="35">
        <v>500</v>
      </c>
      <c r="I27" s="32">
        <f t="shared" si="0"/>
        <v>24900</v>
      </c>
      <c r="J27" s="30">
        <v>3300</v>
      </c>
      <c r="K27" s="41">
        <v>0</v>
      </c>
      <c r="L27" s="41">
        <v>0</v>
      </c>
      <c r="M27" s="41">
        <v>0</v>
      </c>
      <c r="N27" s="42">
        <v>0</v>
      </c>
      <c r="O27" s="40">
        <f t="shared" si="1"/>
        <v>0</v>
      </c>
    </row>
    <row r="28" spans="1:15" x14ac:dyDescent="0.25">
      <c r="A28" s="26">
        <v>240</v>
      </c>
      <c r="B28" t="s">
        <v>284</v>
      </c>
      <c r="C28" s="37">
        <v>1100</v>
      </c>
      <c r="D28" s="35">
        <v>500</v>
      </c>
      <c r="E28" s="35">
        <v>0</v>
      </c>
      <c r="F28" s="35">
        <v>0</v>
      </c>
      <c r="G28" s="35">
        <v>6300</v>
      </c>
      <c r="H28" s="35">
        <v>200</v>
      </c>
      <c r="I28" s="32">
        <f t="shared" si="0"/>
        <v>7000</v>
      </c>
      <c r="J28" s="30">
        <v>600</v>
      </c>
      <c r="K28" s="41">
        <v>0</v>
      </c>
      <c r="L28" s="41">
        <v>0</v>
      </c>
      <c r="M28" s="41">
        <v>0</v>
      </c>
      <c r="N28" s="42">
        <v>0</v>
      </c>
      <c r="O28" s="40">
        <f t="shared" si="1"/>
        <v>0</v>
      </c>
    </row>
    <row r="29" spans="1:15" x14ac:dyDescent="0.25">
      <c r="A29" s="26">
        <v>241</v>
      </c>
      <c r="B29" t="s">
        <v>285</v>
      </c>
      <c r="C29" s="37">
        <v>23100</v>
      </c>
      <c r="D29" s="35">
        <v>3500</v>
      </c>
      <c r="E29" s="35">
        <v>0</v>
      </c>
      <c r="F29" s="35">
        <v>0</v>
      </c>
      <c r="G29" s="35">
        <v>87100</v>
      </c>
      <c r="H29" s="35">
        <v>900</v>
      </c>
      <c r="I29" s="32">
        <f t="shared" si="0"/>
        <v>91500</v>
      </c>
      <c r="J29" s="30">
        <v>2300</v>
      </c>
      <c r="K29" s="41">
        <v>0</v>
      </c>
      <c r="L29" s="41">
        <v>0</v>
      </c>
      <c r="M29" s="41">
        <v>0</v>
      </c>
      <c r="N29" s="42">
        <v>0</v>
      </c>
      <c r="O29" s="40">
        <f t="shared" si="1"/>
        <v>0</v>
      </c>
    </row>
    <row r="30" spans="1:15" x14ac:dyDescent="0.25">
      <c r="A30" s="26">
        <v>242</v>
      </c>
      <c r="B30" t="s">
        <v>262</v>
      </c>
      <c r="C30" s="37">
        <v>7800</v>
      </c>
      <c r="D30" s="35">
        <v>1600</v>
      </c>
      <c r="E30" s="35">
        <v>0</v>
      </c>
      <c r="F30" s="35">
        <v>0</v>
      </c>
      <c r="G30" s="35">
        <v>46100</v>
      </c>
      <c r="H30" s="35">
        <v>1000</v>
      </c>
      <c r="I30" s="32">
        <f t="shared" si="0"/>
        <v>48700</v>
      </c>
      <c r="J30" s="30">
        <v>2800</v>
      </c>
      <c r="K30" s="41">
        <v>0</v>
      </c>
      <c r="L30" s="41">
        <v>0</v>
      </c>
      <c r="M30" s="41">
        <v>0</v>
      </c>
      <c r="N30" s="42">
        <v>0</v>
      </c>
      <c r="O30" s="40">
        <f t="shared" si="1"/>
        <v>0</v>
      </c>
    </row>
    <row r="31" spans="1:15" x14ac:dyDescent="0.25">
      <c r="A31" s="26">
        <v>243</v>
      </c>
      <c r="B31" t="s">
        <v>286</v>
      </c>
      <c r="C31" s="37">
        <v>7900</v>
      </c>
      <c r="D31" s="35">
        <v>3400</v>
      </c>
      <c r="E31" s="35">
        <v>0</v>
      </c>
      <c r="F31" s="35">
        <v>0</v>
      </c>
      <c r="G31" s="35">
        <v>66400</v>
      </c>
      <c r="H31" s="35">
        <v>700</v>
      </c>
      <c r="I31" s="32">
        <f t="shared" si="0"/>
        <v>70500</v>
      </c>
      <c r="J31" s="30">
        <v>1900</v>
      </c>
      <c r="K31" s="41">
        <v>0</v>
      </c>
      <c r="L31" s="41">
        <v>0</v>
      </c>
      <c r="M31" s="41">
        <v>0</v>
      </c>
      <c r="N31" s="42">
        <v>0</v>
      </c>
      <c r="O31" s="40">
        <f t="shared" si="1"/>
        <v>0</v>
      </c>
    </row>
    <row r="32" spans="1:15" x14ac:dyDescent="0.25">
      <c r="A32" s="26">
        <v>244</v>
      </c>
      <c r="B32" t="s">
        <v>287</v>
      </c>
      <c r="C32" s="37">
        <v>53700</v>
      </c>
      <c r="D32" s="35">
        <v>28400</v>
      </c>
      <c r="E32" s="35">
        <v>0</v>
      </c>
      <c r="F32" s="35">
        <v>0</v>
      </c>
      <c r="G32" s="35">
        <v>184400</v>
      </c>
      <c r="H32" s="35">
        <v>300</v>
      </c>
      <c r="I32" s="32">
        <f t="shared" si="0"/>
        <v>213100</v>
      </c>
      <c r="J32" s="30">
        <v>700</v>
      </c>
      <c r="K32" s="41">
        <v>0</v>
      </c>
      <c r="L32" s="41">
        <v>164900</v>
      </c>
      <c r="M32" s="41">
        <v>100</v>
      </c>
      <c r="N32" s="42">
        <v>0</v>
      </c>
      <c r="O32" s="40">
        <f t="shared" si="1"/>
        <v>165000</v>
      </c>
    </row>
    <row r="33" spans="1:15" x14ac:dyDescent="0.25">
      <c r="A33" s="26">
        <v>251</v>
      </c>
      <c r="B33" t="s">
        <v>263</v>
      </c>
      <c r="C33" s="37">
        <v>19600</v>
      </c>
      <c r="D33" s="35">
        <v>16600</v>
      </c>
      <c r="E33" s="35">
        <v>3000</v>
      </c>
      <c r="F33" s="35">
        <v>0</v>
      </c>
      <c r="G33" s="35">
        <v>96100</v>
      </c>
      <c r="H33" s="35">
        <v>1100</v>
      </c>
      <c r="I33" s="32">
        <f t="shared" si="0"/>
        <v>116800</v>
      </c>
      <c r="J33" s="30">
        <v>3700</v>
      </c>
      <c r="K33" s="41">
        <v>0</v>
      </c>
      <c r="L33" s="41">
        <v>0</v>
      </c>
      <c r="M33" s="41">
        <v>0</v>
      </c>
      <c r="N33" s="42">
        <v>0</v>
      </c>
      <c r="O33" s="40">
        <f t="shared" si="1"/>
        <v>0</v>
      </c>
    </row>
    <row r="34" spans="1:15" x14ac:dyDescent="0.25">
      <c r="A34" s="26">
        <v>252</v>
      </c>
      <c r="B34" t="s">
        <v>244</v>
      </c>
      <c r="C34" s="37">
        <v>27600</v>
      </c>
      <c r="D34" s="35">
        <v>14900</v>
      </c>
      <c r="E34" s="35">
        <v>12900</v>
      </c>
      <c r="F34" s="35">
        <v>0</v>
      </c>
      <c r="G34" s="35">
        <v>376100</v>
      </c>
      <c r="H34" s="35">
        <v>2100</v>
      </c>
      <c r="I34" s="32">
        <f t="shared" si="0"/>
        <v>406000</v>
      </c>
      <c r="J34" s="30">
        <v>9800</v>
      </c>
      <c r="K34" s="41">
        <v>0</v>
      </c>
      <c r="L34" s="41">
        <v>72800</v>
      </c>
      <c r="M34" s="41">
        <v>0</v>
      </c>
      <c r="N34" s="42">
        <v>0</v>
      </c>
      <c r="O34" s="40">
        <f t="shared" si="1"/>
        <v>72800</v>
      </c>
    </row>
    <row r="35" spans="1:15" x14ac:dyDescent="0.25">
      <c r="A35" s="26">
        <v>253</v>
      </c>
      <c r="B35" t="s">
        <v>245</v>
      </c>
      <c r="C35" s="37">
        <v>22700</v>
      </c>
      <c r="D35" s="35">
        <v>3600</v>
      </c>
      <c r="E35" s="35">
        <v>3800</v>
      </c>
      <c r="F35" s="35">
        <v>0</v>
      </c>
      <c r="G35" s="35">
        <v>216000</v>
      </c>
      <c r="H35" s="35">
        <v>1000</v>
      </c>
      <c r="I35" s="32">
        <f t="shared" si="0"/>
        <v>224400</v>
      </c>
      <c r="J35" s="30">
        <v>2800</v>
      </c>
      <c r="K35" s="41">
        <v>0</v>
      </c>
      <c r="L35" s="41">
        <v>0</v>
      </c>
      <c r="M35" s="41">
        <v>0</v>
      </c>
      <c r="N35" s="42">
        <v>0</v>
      </c>
      <c r="O35" s="40">
        <f t="shared" si="1"/>
        <v>0</v>
      </c>
    </row>
    <row r="36" spans="1:15" x14ac:dyDescent="0.25">
      <c r="A36" s="26">
        <v>254</v>
      </c>
      <c r="B36" t="s">
        <v>288</v>
      </c>
      <c r="C36" s="37">
        <v>3000</v>
      </c>
      <c r="D36" s="35">
        <v>1000</v>
      </c>
      <c r="E36" s="35">
        <v>3800</v>
      </c>
      <c r="F36" s="35">
        <v>0</v>
      </c>
      <c r="G36" s="35">
        <v>120000</v>
      </c>
      <c r="H36" s="35">
        <v>600</v>
      </c>
      <c r="I36" s="32">
        <f t="shared" si="0"/>
        <v>125400</v>
      </c>
      <c r="J36" s="30">
        <v>13700</v>
      </c>
      <c r="K36" s="41">
        <v>0</v>
      </c>
      <c r="L36" s="41">
        <v>0</v>
      </c>
      <c r="M36" s="41">
        <v>0</v>
      </c>
      <c r="N36" s="42">
        <v>0</v>
      </c>
      <c r="O36" s="40">
        <f t="shared" si="1"/>
        <v>0</v>
      </c>
    </row>
    <row r="37" spans="1:15" x14ac:dyDescent="0.25">
      <c r="A37" s="26">
        <v>255</v>
      </c>
      <c r="B37" t="s">
        <v>289</v>
      </c>
      <c r="C37" s="37">
        <v>7200</v>
      </c>
      <c r="D37" s="35">
        <v>1700</v>
      </c>
      <c r="E37" s="35">
        <v>2300</v>
      </c>
      <c r="F37" s="35">
        <v>0</v>
      </c>
      <c r="G37" s="35">
        <v>99700</v>
      </c>
      <c r="H37" s="35">
        <v>1200</v>
      </c>
      <c r="I37" s="32">
        <f t="shared" si="0"/>
        <v>104900</v>
      </c>
      <c r="J37" s="30">
        <v>8300</v>
      </c>
      <c r="K37" s="41">
        <v>0</v>
      </c>
      <c r="L37" s="41">
        <v>0</v>
      </c>
      <c r="M37" s="41">
        <v>0</v>
      </c>
      <c r="N37" s="42">
        <v>0</v>
      </c>
      <c r="O37" s="40">
        <f t="shared" si="1"/>
        <v>0</v>
      </c>
    </row>
    <row r="38" spans="1:15" x14ac:dyDescent="0.25">
      <c r="A38" s="26">
        <v>256</v>
      </c>
      <c r="B38" t="s">
        <v>264</v>
      </c>
      <c r="C38" s="37">
        <v>3300</v>
      </c>
      <c r="D38" s="35">
        <v>7600</v>
      </c>
      <c r="E38" s="35">
        <v>2300</v>
      </c>
      <c r="F38" s="35">
        <v>0</v>
      </c>
      <c r="G38" s="35">
        <v>32400</v>
      </c>
      <c r="H38" s="35">
        <v>6000</v>
      </c>
      <c r="I38" s="32">
        <f t="shared" si="0"/>
        <v>48300</v>
      </c>
      <c r="J38" s="30">
        <v>2500</v>
      </c>
      <c r="K38" s="41">
        <v>0</v>
      </c>
      <c r="L38" s="41">
        <v>0</v>
      </c>
      <c r="M38" s="41">
        <v>0</v>
      </c>
      <c r="N38" s="42">
        <v>0</v>
      </c>
      <c r="O38" s="40">
        <f t="shared" si="1"/>
        <v>0</v>
      </c>
    </row>
    <row r="39" spans="1:15" x14ac:dyDescent="0.25">
      <c r="A39" s="26">
        <v>257</v>
      </c>
      <c r="B39" t="s">
        <v>290</v>
      </c>
      <c r="C39" s="37">
        <v>1900</v>
      </c>
      <c r="D39" s="35">
        <v>3600</v>
      </c>
      <c r="E39" s="35">
        <v>2300</v>
      </c>
      <c r="F39" s="35">
        <v>0</v>
      </c>
      <c r="G39" s="35">
        <v>12700</v>
      </c>
      <c r="H39" s="35">
        <v>900</v>
      </c>
      <c r="I39" s="32">
        <f t="shared" si="0"/>
        <v>19500</v>
      </c>
      <c r="J39" s="30">
        <v>2300</v>
      </c>
      <c r="K39" s="41">
        <v>0</v>
      </c>
      <c r="L39" s="41">
        <v>0</v>
      </c>
      <c r="M39" s="41">
        <v>0</v>
      </c>
      <c r="N39" s="42">
        <v>0</v>
      </c>
      <c r="O39" s="40">
        <f t="shared" si="1"/>
        <v>0</v>
      </c>
    </row>
    <row r="40" spans="1:15" x14ac:dyDescent="0.25">
      <c r="A40" s="26">
        <v>258</v>
      </c>
      <c r="B40" t="s">
        <v>291</v>
      </c>
      <c r="C40" s="37">
        <v>21400</v>
      </c>
      <c r="D40" s="35">
        <v>1000</v>
      </c>
      <c r="E40" s="35">
        <v>2300</v>
      </c>
      <c r="F40" s="35">
        <v>0</v>
      </c>
      <c r="G40" s="35">
        <v>28100</v>
      </c>
      <c r="H40" s="35">
        <v>500</v>
      </c>
      <c r="I40" s="32">
        <f t="shared" si="0"/>
        <v>31900</v>
      </c>
      <c r="J40" s="30">
        <v>1500</v>
      </c>
      <c r="K40" s="41">
        <v>0</v>
      </c>
      <c r="L40" s="41">
        <v>0</v>
      </c>
      <c r="M40" s="41">
        <v>0</v>
      </c>
      <c r="N40" s="42">
        <v>0</v>
      </c>
      <c r="O40" s="40">
        <f t="shared" si="1"/>
        <v>0</v>
      </c>
    </row>
    <row r="41" spans="1:15" x14ac:dyDescent="0.25">
      <c r="A41" s="26">
        <v>259</v>
      </c>
      <c r="B41" t="s">
        <v>292</v>
      </c>
      <c r="C41" s="37">
        <v>2200</v>
      </c>
      <c r="D41" s="35">
        <v>1300</v>
      </c>
      <c r="E41" s="35">
        <v>2300</v>
      </c>
      <c r="F41" s="35">
        <v>0</v>
      </c>
      <c r="G41" s="35">
        <v>20300</v>
      </c>
      <c r="H41" s="35">
        <v>1700</v>
      </c>
      <c r="I41" s="32">
        <f t="shared" si="0"/>
        <v>25600</v>
      </c>
      <c r="J41" s="30">
        <v>14800</v>
      </c>
      <c r="K41" s="41">
        <v>0</v>
      </c>
      <c r="L41" s="41">
        <v>0</v>
      </c>
      <c r="M41" s="41">
        <v>0</v>
      </c>
      <c r="N41" s="42">
        <v>0</v>
      </c>
      <c r="O41" s="40">
        <f t="shared" si="1"/>
        <v>0</v>
      </c>
    </row>
    <row r="42" spans="1:15" x14ac:dyDescent="0.25">
      <c r="A42" s="26">
        <v>260</v>
      </c>
      <c r="B42" t="s">
        <v>293</v>
      </c>
      <c r="C42" s="37">
        <v>700</v>
      </c>
      <c r="D42" s="35">
        <v>1100</v>
      </c>
      <c r="E42" s="35">
        <v>2300</v>
      </c>
      <c r="F42" s="35">
        <v>0</v>
      </c>
      <c r="G42" s="35">
        <v>28800</v>
      </c>
      <c r="H42" s="35">
        <v>500</v>
      </c>
      <c r="I42" s="32">
        <f t="shared" si="0"/>
        <v>32700</v>
      </c>
      <c r="J42" s="30">
        <v>1300</v>
      </c>
      <c r="K42" s="41">
        <v>0</v>
      </c>
      <c r="L42" s="41">
        <v>0</v>
      </c>
      <c r="M42" s="41">
        <v>0</v>
      </c>
      <c r="N42" s="42">
        <v>0</v>
      </c>
      <c r="O42" s="40">
        <f t="shared" si="1"/>
        <v>0</v>
      </c>
    </row>
    <row r="43" spans="1:15" x14ac:dyDescent="0.25">
      <c r="A43" s="26">
        <v>261</v>
      </c>
      <c r="B43" t="s">
        <v>294</v>
      </c>
      <c r="C43" s="37">
        <v>60500</v>
      </c>
      <c r="D43" s="35">
        <v>1600</v>
      </c>
      <c r="E43" s="35">
        <v>1500</v>
      </c>
      <c r="F43" s="35">
        <v>0</v>
      </c>
      <c r="G43" s="35">
        <v>57600</v>
      </c>
      <c r="H43" s="35">
        <v>1700</v>
      </c>
      <c r="I43" s="32">
        <f t="shared" si="0"/>
        <v>62400</v>
      </c>
      <c r="J43" s="30">
        <v>4700</v>
      </c>
      <c r="K43" s="41">
        <v>0</v>
      </c>
      <c r="L43" s="41">
        <v>0</v>
      </c>
      <c r="M43" s="41">
        <v>0</v>
      </c>
      <c r="N43" s="42">
        <v>0</v>
      </c>
      <c r="O43" s="40">
        <f t="shared" si="1"/>
        <v>0</v>
      </c>
    </row>
    <row r="44" spans="1:15" x14ac:dyDescent="0.25">
      <c r="A44" s="26">
        <v>262</v>
      </c>
      <c r="B44" t="s">
        <v>265</v>
      </c>
      <c r="C44" s="37">
        <v>3900</v>
      </c>
      <c r="D44" s="35">
        <v>1100</v>
      </c>
      <c r="E44" s="35">
        <v>3000</v>
      </c>
      <c r="F44" s="35">
        <v>0</v>
      </c>
      <c r="G44" s="35">
        <v>18900</v>
      </c>
      <c r="H44" s="35">
        <v>1300</v>
      </c>
      <c r="I44" s="32">
        <f t="shared" si="0"/>
        <v>24300</v>
      </c>
      <c r="J44" s="30">
        <v>4100</v>
      </c>
      <c r="K44" s="41">
        <v>0</v>
      </c>
      <c r="L44" s="41">
        <v>0</v>
      </c>
      <c r="M44" s="41">
        <v>0</v>
      </c>
      <c r="N44" s="42">
        <v>0</v>
      </c>
      <c r="O44" s="40">
        <f t="shared" si="1"/>
        <v>0</v>
      </c>
    </row>
    <row r="45" spans="1:15" x14ac:dyDescent="0.25">
      <c r="A45" s="26">
        <v>263</v>
      </c>
      <c r="B45" t="s">
        <v>246</v>
      </c>
      <c r="C45" s="37">
        <v>37700</v>
      </c>
      <c r="D45" s="35">
        <v>10400</v>
      </c>
      <c r="E45" s="35">
        <v>2300</v>
      </c>
      <c r="F45" s="35">
        <v>0</v>
      </c>
      <c r="G45" s="35">
        <v>49700</v>
      </c>
      <c r="H45" s="35">
        <v>1200</v>
      </c>
      <c r="I45" s="32">
        <f t="shared" si="0"/>
        <v>63600</v>
      </c>
      <c r="J45" s="30">
        <v>4800</v>
      </c>
      <c r="K45" s="41">
        <v>0</v>
      </c>
      <c r="L45" s="41">
        <v>0</v>
      </c>
      <c r="M45" s="41">
        <v>0</v>
      </c>
      <c r="N45" s="42">
        <v>0</v>
      </c>
      <c r="O45" s="40">
        <f t="shared" si="1"/>
        <v>0</v>
      </c>
    </row>
    <row r="46" spans="1:15" x14ac:dyDescent="0.25">
      <c r="A46" s="26">
        <v>264</v>
      </c>
      <c r="B46" t="s">
        <v>295</v>
      </c>
      <c r="C46" s="37">
        <v>2400</v>
      </c>
      <c r="D46" s="35">
        <v>3600</v>
      </c>
      <c r="E46" s="35">
        <v>0</v>
      </c>
      <c r="F46" s="35">
        <v>0</v>
      </c>
      <c r="G46" s="35">
        <v>13600</v>
      </c>
      <c r="H46" s="35">
        <v>8500</v>
      </c>
      <c r="I46" s="32">
        <f t="shared" si="0"/>
        <v>25700</v>
      </c>
      <c r="J46" s="30">
        <v>5000</v>
      </c>
      <c r="K46" s="41">
        <v>0</v>
      </c>
      <c r="L46" s="41">
        <v>0</v>
      </c>
      <c r="M46" s="41">
        <v>0</v>
      </c>
      <c r="N46" s="42">
        <v>0</v>
      </c>
      <c r="O46" s="40">
        <f t="shared" si="1"/>
        <v>0</v>
      </c>
    </row>
    <row r="47" spans="1:15" x14ac:dyDescent="0.25">
      <c r="A47" s="26">
        <v>265</v>
      </c>
      <c r="B47" t="s">
        <v>296</v>
      </c>
      <c r="C47" s="37">
        <v>1100</v>
      </c>
      <c r="D47" s="35">
        <v>700</v>
      </c>
      <c r="E47" s="35">
        <v>1500</v>
      </c>
      <c r="F47" s="35">
        <v>0</v>
      </c>
      <c r="G47" s="35">
        <v>11300</v>
      </c>
      <c r="H47" s="35">
        <v>300</v>
      </c>
      <c r="I47" s="32">
        <f t="shared" si="0"/>
        <v>13800</v>
      </c>
      <c r="J47" s="30">
        <v>900</v>
      </c>
      <c r="K47" s="41">
        <v>0</v>
      </c>
      <c r="L47" s="41">
        <v>0</v>
      </c>
      <c r="M47" s="41">
        <v>0</v>
      </c>
      <c r="N47" s="42">
        <v>0</v>
      </c>
      <c r="O47" s="40">
        <f t="shared" si="1"/>
        <v>0</v>
      </c>
    </row>
    <row r="48" spans="1:15" x14ac:dyDescent="0.25">
      <c r="A48" s="26">
        <v>280</v>
      </c>
      <c r="B48" t="s">
        <v>297</v>
      </c>
      <c r="C48" s="37">
        <v>135200</v>
      </c>
      <c r="D48" s="35">
        <v>16000</v>
      </c>
      <c r="E48" s="35">
        <v>0</v>
      </c>
      <c r="F48" s="35">
        <v>0</v>
      </c>
      <c r="G48" s="35">
        <v>1015500</v>
      </c>
      <c r="H48" s="35">
        <v>600</v>
      </c>
      <c r="I48" s="32">
        <f t="shared" si="0"/>
        <v>1032100</v>
      </c>
      <c r="J48" s="30">
        <v>600</v>
      </c>
      <c r="K48" s="41">
        <v>0</v>
      </c>
      <c r="L48" s="41">
        <v>100</v>
      </c>
      <c r="M48" s="41">
        <v>0</v>
      </c>
      <c r="N48" s="42">
        <v>0</v>
      </c>
      <c r="O48" s="40">
        <f t="shared" si="1"/>
        <v>100</v>
      </c>
    </row>
    <row r="49" spans="1:15" x14ac:dyDescent="0.25">
      <c r="A49" s="26">
        <v>300</v>
      </c>
      <c r="B49" t="s">
        <v>12</v>
      </c>
      <c r="C49" s="37">
        <v>4600</v>
      </c>
      <c r="D49" s="35">
        <v>800</v>
      </c>
      <c r="E49" s="35">
        <v>0</v>
      </c>
      <c r="F49" s="35">
        <v>0</v>
      </c>
      <c r="G49" s="35">
        <v>15800</v>
      </c>
      <c r="H49" s="35">
        <v>5200</v>
      </c>
      <c r="I49" s="32">
        <f t="shared" si="0"/>
        <v>21800</v>
      </c>
      <c r="J49" s="30">
        <v>9600</v>
      </c>
      <c r="K49" s="41">
        <v>0</v>
      </c>
      <c r="L49" s="41">
        <v>60500</v>
      </c>
      <c r="M49" s="41">
        <v>0</v>
      </c>
      <c r="N49" s="42">
        <v>0</v>
      </c>
      <c r="O49" s="40">
        <f t="shared" si="1"/>
        <v>60500</v>
      </c>
    </row>
    <row r="50" spans="1:15" x14ac:dyDescent="0.25">
      <c r="A50" s="26">
        <v>305</v>
      </c>
      <c r="B50" t="s">
        <v>298</v>
      </c>
      <c r="C50" s="37">
        <v>49400</v>
      </c>
      <c r="D50" s="35">
        <v>13100</v>
      </c>
      <c r="E50" s="35">
        <v>22700</v>
      </c>
      <c r="F50" s="35">
        <v>1000</v>
      </c>
      <c r="G50" s="35">
        <v>485200</v>
      </c>
      <c r="H50" s="35">
        <v>4200</v>
      </c>
      <c r="I50" s="32">
        <f t="shared" si="0"/>
        <v>526200</v>
      </c>
      <c r="J50" s="30">
        <v>6300</v>
      </c>
      <c r="K50" s="41">
        <v>0</v>
      </c>
      <c r="L50" s="41">
        <v>400</v>
      </c>
      <c r="M50" s="41">
        <v>0</v>
      </c>
      <c r="N50" s="42">
        <v>0</v>
      </c>
      <c r="O50" s="40">
        <f t="shared" si="1"/>
        <v>400</v>
      </c>
    </row>
    <row r="51" spans="1:15" x14ac:dyDescent="0.25">
      <c r="A51" s="26">
        <v>308</v>
      </c>
      <c r="B51" t="s">
        <v>299</v>
      </c>
      <c r="C51" s="37">
        <v>2300</v>
      </c>
      <c r="D51" s="35">
        <v>1100</v>
      </c>
      <c r="E51" s="35">
        <v>0</v>
      </c>
      <c r="F51" s="35">
        <v>0</v>
      </c>
      <c r="G51" s="35">
        <v>50100</v>
      </c>
      <c r="H51" s="35">
        <v>0</v>
      </c>
      <c r="I51" s="32">
        <f t="shared" si="0"/>
        <v>51200</v>
      </c>
      <c r="J51" s="30">
        <v>0</v>
      </c>
      <c r="K51" s="41">
        <v>0</v>
      </c>
      <c r="L51" s="41">
        <v>0</v>
      </c>
      <c r="M51" s="41">
        <v>0</v>
      </c>
      <c r="N51" s="42">
        <v>0</v>
      </c>
      <c r="O51" s="40">
        <f t="shared" si="1"/>
        <v>0</v>
      </c>
    </row>
    <row r="52" spans="1:15" x14ac:dyDescent="0.25">
      <c r="A52" s="26">
        <v>333</v>
      </c>
      <c r="B52" t="s">
        <v>300</v>
      </c>
      <c r="C52" s="37">
        <v>100800</v>
      </c>
      <c r="D52" s="35">
        <v>79300</v>
      </c>
      <c r="E52" s="35">
        <v>13600</v>
      </c>
      <c r="F52" s="35">
        <v>0</v>
      </c>
      <c r="G52" s="35">
        <v>510500</v>
      </c>
      <c r="H52" s="35">
        <v>200</v>
      </c>
      <c r="I52" s="32">
        <f t="shared" si="0"/>
        <v>603600</v>
      </c>
      <c r="J52" s="30">
        <v>200</v>
      </c>
      <c r="K52" s="41">
        <v>0</v>
      </c>
      <c r="L52" s="41">
        <v>0</v>
      </c>
      <c r="M52" s="41">
        <v>0</v>
      </c>
      <c r="N52" s="42">
        <v>0</v>
      </c>
      <c r="O52" s="40">
        <f t="shared" si="1"/>
        <v>0</v>
      </c>
    </row>
    <row r="53" spans="1:15" x14ac:dyDescent="0.25">
      <c r="A53" s="26">
        <v>337</v>
      </c>
      <c r="B53" t="s">
        <v>301</v>
      </c>
      <c r="C53" s="37">
        <v>3800</v>
      </c>
      <c r="D53" s="35">
        <v>16300</v>
      </c>
      <c r="E53" s="35">
        <v>0</v>
      </c>
      <c r="F53" s="35">
        <v>0</v>
      </c>
      <c r="G53" s="35">
        <v>9300</v>
      </c>
      <c r="H53" s="35">
        <v>0</v>
      </c>
      <c r="I53" s="32">
        <f t="shared" si="0"/>
        <v>25600</v>
      </c>
      <c r="J53" s="30">
        <v>0</v>
      </c>
      <c r="K53" s="41">
        <v>0</v>
      </c>
      <c r="L53" s="41">
        <v>0</v>
      </c>
      <c r="M53" s="41">
        <v>0</v>
      </c>
      <c r="N53" s="42">
        <v>0</v>
      </c>
      <c r="O53" s="40">
        <f t="shared" si="1"/>
        <v>0</v>
      </c>
    </row>
    <row r="54" spans="1:15" x14ac:dyDescent="0.25">
      <c r="A54" s="26">
        <v>340</v>
      </c>
      <c r="B54" t="s">
        <v>13</v>
      </c>
      <c r="C54" s="37">
        <v>1300</v>
      </c>
      <c r="D54" s="35">
        <v>600</v>
      </c>
      <c r="E54" s="35">
        <v>0</v>
      </c>
      <c r="F54" s="35">
        <v>0</v>
      </c>
      <c r="G54" s="35">
        <v>6000</v>
      </c>
      <c r="H54" s="35">
        <v>0</v>
      </c>
      <c r="I54" s="32">
        <f t="shared" si="0"/>
        <v>6600</v>
      </c>
      <c r="J54" s="30">
        <v>0</v>
      </c>
      <c r="K54" s="41">
        <v>0</v>
      </c>
      <c r="L54" s="41">
        <v>0</v>
      </c>
      <c r="M54" s="41">
        <v>0</v>
      </c>
      <c r="N54" s="42">
        <v>0</v>
      </c>
      <c r="O54" s="40">
        <f t="shared" si="1"/>
        <v>0</v>
      </c>
    </row>
    <row r="55" spans="1:15" x14ac:dyDescent="0.25">
      <c r="A55" s="26">
        <v>341</v>
      </c>
      <c r="B55" t="s">
        <v>302</v>
      </c>
      <c r="C55" s="37">
        <v>79400</v>
      </c>
      <c r="D55" s="35">
        <v>82100</v>
      </c>
      <c r="E55" s="35">
        <v>0</v>
      </c>
      <c r="F55" s="35">
        <v>0</v>
      </c>
      <c r="G55" s="35">
        <v>66400</v>
      </c>
      <c r="H55" s="35">
        <v>0</v>
      </c>
      <c r="I55" s="32">
        <f t="shared" si="0"/>
        <v>148500</v>
      </c>
      <c r="J55" s="30">
        <v>0</v>
      </c>
      <c r="K55" s="41">
        <v>0</v>
      </c>
      <c r="L55" s="41">
        <v>58700</v>
      </c>
      <c r="M55" s="41">
        <v>0</v>
      </c>
      <c r="N55" s="42">
        <v>0</v>
      </c>
      <c r="O55" s="40">
        <f t="shared" si="1"/>
        <v>58700</v>
      </c>
    </row>
    <row r="56" spans="1:15" x14ac:dyDescent="0.25">
      <c r="A56" s="26">
        <v>343</v>
      </c>
      <c r="B56" t="s">
        <v>303</v>
      </c>
      <c r="C56" s="37">
        <v>1400</v>
      </c>
      <c r="D56" s="35">
        <v>900</v>
      </c>
      <c r="E56" s="35">
        <v>0</v>
      </c>
      <c r="F56" s="35">
        <v>0</v>
      </c>
      <c r="G56" s="35">
        <v>9300</v>
      </c>
      <c r="H56" s="35">
        <v>0</v>
      </c>
      <c r="I56" s="32">
        <f t="shared" si="0"/>
        <v>10200</v>
      </c>
      <c r="J56" s="30">
        <v>0</v>
      </c>
      <c r="K56" s="41">
        <v>0</v>
      </c>
      <c r="L56" s="41">
        <v>0</v>
      </c>
      <c r="M56" s="41">
        <v>0</v>
      </c>
      <c r="N56" s="42">
        <v>0</v>
      </c>
      <c r="O56" s="40">
        <f t="shared" si="1"/>
        <v>0</v>
      </c>
    </row>
    <row r="57" spans="1:15" x14ac:dyDescent="0.25">
      <c r="A57" s="26">
        <v>350</v>
      </c>
      <c r="B57" t="s">
        <v>153</v>
      </c>
      <c r="C57" s="37">
        <v>379800</v>
      </c>
      <c r="D57" s="35">
        <v>131400</v>
      </c>
      <c r="E57" s="35">
        <v>0</v>
      </c>
      <c r="F57" s="35">
        <v>0</v>
      </c>
      <c r="G57" s="35">
        <v>272800</v>
      </c>
      <c r="H57" s="35">
        <v>132900</v>
      </c>
      <c r="I57" s="32">
        <f t="shared" si="0"/>
        <v>537100</v>
      </c>
      <c r="J57" s="30">
        <v>436200</v>
      </c>
      <c r="K57" s="41">
        <v>0</v>
      </c>
      <c r="L57" s="41">
        <v>2488800</v>
      </c>
      <c r="M57" s="41">
        <v>0</v>
      </c>
      <c r="N57" s="42">
        <v>59500</v>
      </c>
      <c r="O57" s="40">
        <f t="shared" si="1"/>
        <v>2548300</v>
      </c>
    </row>
    <row r="58" spans="1:15" x14ac:dyDescent="0.25">
      <c r="A58" s="26">
        <v>352</v>
      </c>
      <c r="B58" t="s">
        <v>304</v>
      </c>
      <c r="C58" s="37">
        <v>95500</v>
      </c>
      <c r="D58" s="35">
        <v>6800</v>
      </c>
      <c r="E58" s="35">
        <v>0</v>
      </c>
      <c r="F58" s="35">
        <v>0</v>
      </c>
      <c r="G58" s="35">
        <v>59200</v>
      </c>
      <c r="H58" s="35">
        <v>0</v>
      </c>
      <c r="I58" s="32">
        <f t="shared" si="0"/>
        <v>66000</v>
      </c>
      <c r="J58" s="30">
        <v>0</v>
      </c>
      <c r="K58" s="41">
        <v>0</v>
      </c>
      <c r="L58" s="41">
        <v>26400</v>
      </c>
      <c r="M58" s="41">
        <v>100</v>
      </c>
      <c r="N58" s="42">
        <v>0</v>
      </c>
      <c r="O58" s="40">
        <f t="shared" si="1"/>
        <v>26500</v>
      </c>
    </row>
    <row r="59" spans="1:15" x14ac:dyDescent="0.25">
      <c r="A59" s="26">
        <v>356</v>
      </c>
      <c r="B59" t="s">
        <v>305</v>
      </c>
      <c r="C59" s="37">
        <v>8400</v>
      </c>
      <c r="D59" s="35">
        <v>7600</v>
      </c>
      <c r="E59" s="35">
        <v>0</v>
      </c>
      <c r="F59" s="35">
        <v>0</v>
      </c>
      <c r="G59" s="35">
        <v>674400</v>
      </c>
      <c r="H59" s="35">
        <v>100</v>
      </c>
      <c r="I59" s="32">
        <f t="shared" si="0"/>
        <v>682100</v>
      </c>
      <c r="J59" s="30">
        <v>0</v>
      </c>
      <c r="K59" s="41">
        <v>0</v>
      </c>
      <c r="L59" s="41">
        <v>1400</v>
      </c>
      <c r="M59" s="41">
        <v>0</v>
      </c>
      <c r="N59" s="42">
        <v>0</v>
      </c>
      <c r="O59" s="40">
        <f t="shared" si="1"/>
        <v>1400</v>
      </c>
    </row>
    <row r="60" spans="1:15" x14ac:dyDescent="0.25">
      <c r="A60" s="26">
        <v>360</v>
      </c>
      <c r="B60" t="s">
        <v>14</v>
      </c>
      <c r="C60" s="37">
        <v>400</v>
      </c>
      <c r="D60" s="35">
        <v>500</v>
      </c>
      <c r="E60" s="35">
        <v>0</v>
      </c>
      <c r="F60" s="35">
        <v>0</v>
      </c>
      <c r="G60" s="35">
        <v>4300</v>
      </c>
      <c r="H60" s="35">
        <v>0</v>
      </c>
      <c r="I60" s="32">
        <f t="shared" si="0"/>
        <v>4800</v>
      </c>
      <c r="J60" s="30">
        <v>0</v>
      </c>
      <c r="K60" s="41">
        <v>0</v>
      </c>
      <c r="L60" s="41">
        <v>0</v>
      </c>
      <c r="M60" s="41">
        <v>0</v>
      </c>
      <c r="N60" s="42">
        <v>0</v>
      </c>
      <c r="O60" s="40">
        <f t="shared" si="1"/>
        <v>0</v>
      </c>
    </row>
    <row r="61" spans="1:15" x14ac:dyDescent="0.25">
      <c r="A61" s="26">
        <v>361</v>
      </c>
      <c r="B61" t="s">
        <v>306</v>
      </c>
      <c r="C61" s="37">
        <v>15100</v>
      </c>
      <c r="D61" s="35">
        <v>15900</v>
      </c>
      <c r="E61" s="35">
        <v>0</v>
      </c>
      <c r="F61" s="35">
        <v>0</v>
      </c>
      <c r="G61" s="35">
        <v>106600</v>
      </c>
      <c r="H61" s="35">
        <v>200</v>
      </c>
      <c r="I61" s="32">
        <f t="shared" si="0"/>
        <v>122700</v>
      </c>
      <c r="J61" s="30">
        <v>200</v>
      </c>
      <c r="K61" s="41">
        <v>0</v>
      </c>
      <c r="L61" s="41">
        <v>9300</v>
      </c>
      <c r="M61" s="41">
        <v>0</v>
      </c>
      <c r="N61" s="42">
        <v>9700</v>
      </c>
      <c r="O61" s="40">
        <f t="shared" si="1"/>
        <v>19000</v>
      </c>
    </row>
    <row r="62" spans="1:15" x14ac:dyDescent="0.25">
      <c r="A62" s="26">
        <v>366</v>
      </c>
      <c r="B62" t="s">
        <v>307</v>
      </c>
      <c r="C62" s="37">
        <v>5300</v>
      </c>
      <c r="D62" s="35">
        <v>8600</v>
      </c>
      <c r="E62" s="35">
        <v>0</v>
      </c>
      <c r="F62" s="35">
        <v>0</v>
      </c>
      <c r="G62" s="35">
        <v>93200</v>
      </c>
      <c r="H62" s="35">
        <v>200</v>
      </c>
      <c r="I62" s="32">
        <f t="shared" si="0"/>
        <v>102000</v>
      </c>
      <c r="J62" s="30">
        <v>300</v>
      </c>
      <c r="K62" s="41">
        <v>0</v>
      </c>
      <c r="L62" s="41">
        <v>10900</v>
      </c>
      <c r="M62" s="41">
        <v>0</v>
      </c>
      <c r="N62" s="42">
        <v>0</v>
      </c>
      <c r="O62" s="40">
        <f t="shared" si="1"/>
        <v>10900</v>
      </c>
    </row>
    <row r="63" spans="1:15" x14ac:dyDescent="0.25">
      <c r="A63" s="26">
        <v>369</v>
      </c>
      <c r="B63" t="s">
        <v>308</v>
      </c>
      <c r="C63" s="37">
        <v>1500</v>
      </c>
      <c r="D63" s="35">
        <v>700</v>
      </c>
      <c r="E63" s="35">
        <v>0</v>
      </c>
      <c r="F63" s="35">
        <v>0</v>
      </c>
      <c r="G63" s="35">
        <v>30700</v>
      </c>
      <c r="H63" s="35">
        <v>0</v>
      </c>
      <c r="I63" s="32">
        <f t="shared" si="0"/>
        <v>31400</v>
      </c>
      <c r="J63" s="30">
        <v>0</v>
      </c>
      <c r="K63" s="41">
        <v>0</v>
      </c>
      <c r="L63" s="41">
        <v>0</v>
      </c>
      <c r="M63" s="41">
        <v>0</v>
      </c>
      <c r="N63" s="42">
        <v>0</v>
      </c>
      <c r="O63" s="40">
        <f t="shared" si="1"/>
        <v>0</v>
      </c>
    </row>
    <row r="64" spans="1:15" x14ac:dyDescent="0.25">
      <c r="A64" s="26">
        <v>370</v>
      </c>
      <c r="B64" t="s">
        <v>309</v>
      </c>
      <c r="C64" s="37">
        <v>4200</v>
      </c>
      <c r="D64" s="35">
        <v>3800</v>
      </c>
      <c r="E64" s="35">
        <v>0</v>
      </c>
      <c r="F64" s="35">
        <v>0</v>
      </c>
      <c r="G64" s="35">
        <v>226100</v>
      </c>
      <c r="H64" s="35">
        <v>600</v>
      </c>
      <c r="I64" s="32">
        <f t="shared" si="0"/>
        <v>230500</v>
      </c>
      <c r="J64" s="30">
        <v>0</v>
      </c>
      <c r="K64" s="41">
        <v>0</v>
      </c>
      <c r="L64" s="41">
        <v>0</v>
      </c>
      <c r="M64" s="41">
        <v>0</v>
      </c>
      <c r="N64" s="42">
        <v>0</v>
      </c>
      <c r="O64" s="40">
        <f t="shared" si="1"/>
        <v>0</v>
      </c>
    </row>
    <row r="65" spans="1:15" x14ac:dyDescent="0.25">
      <c r="A65" s="26">
        <v>378</v>
      </c>
      <c r="B65" t="s">
        <v>310</v>
      </c>
      <c r="C65" s="37">
        <v>2300</v>
      </c>
      <c r="D65" s="35">
        <v>1100</v>
      </c>
      <c r="E65" s="35">
        <v>0</v>
      </c>
      <c r="F65" s="35">
        <v>0</v>
      </c>
      <c r="G65" s="35">
        <v>180100</v>
      </c>
      <c r="H65" s="35">
        <v>0</v>
      </c>
      <c r="I65" s="32">
        <f t="shared" si="0"/>
        <v>181200</v>
      </c>
      <c r="J65" s="30">
        <v>0</v>
      </c>
      <c r="K65" s="41">
        <v>0</v>
      </c>
      <c r="L65" s="41">
        <v>0</v>
      </c>
      <c r="M65" s="41">
        <v>0</v>
      </c>
      <c r="N65" s="42">
        <v>0</v>
      </c>
      <c r="O65" s="40">
        <f t="shared" si="1"/>
        <v>0</v>
      </c>
    </row>
    <row r="66" spans="1:15" x14ac:dyDescent="0.25">
      <c r="A66" s="26">
        <v>379</v>
      </c>
      <c r="B66" t="s">
        <v>311</v>
      </c>
      <c r="C66" s="37">
        <v>200</v>
      </c>
      <c r="D66" s="35">
        <v>500</v>
      </c>
      <c r="E66" s="35">
        <v>0</v>
      </c>
      <c r="F66" s="35">
        <v>0</v>
      </c>
      <c r="G66" s="35">
        <v>700</v>
      </c>
      <c r="H66" s="35">
        <v>0</v>
      </c>
      <c r="I66" s="32">
        <f t="shared" si="0"/>
        <v>1200</v>
      </c>
      <c r="J66" s="30">
        <v>0</v>
      </c>
      <c r="K66" s="41">
        <v>0</v>
      </c>
      <c r="L66" s="41">
        <v>0</v>
      </c>
      <c r="M66" s="41">
        <v>0</v>
      </c>
      <c r="N66" s="42">
        <v>0</v>
      </c>
      <c r="O66" s="40">
        <f t="shared" si="1"/>
        <v>0</v>
      </c>
    </row>
    <row r="67" spans="1:15" x14ac:dyDescent="0.25">
      <c r="A67" s="26">
        <v>385</v>
      </c>
      <c r="B67" t="s">
        <v>231</v>
      </c>
      <c r="C67" s="37">
        <v>2900</v>
      </c>
      <c r="D67" s="35">
        <v>3400</v>
      </c>
      <c r="E67" s="35">
        <v>0</v>
      </c>
      <c r="F67" s="35">
        <v>0</v>
      </c>
      <c r="G67" s="35">
        <v>22800</v>
      </c>
      <c r="H67" s="35">
        <v>0</v>
      </c>
      <c r="I67" s="32">
        <f t="shared" si="0"/>
        <v>26200</v>
      </c>
      <c r="J67" s="30">
        <v>0</v>
      </c>
      <c r="K67" s="41">
        <v>0</v>
      </c>
      <c r="L67" s="41">
        <v>4300</v>
      </c>
      <c r="M67" s="41">
        <v>0</v>
      </c>
      <c r="N67" s="42">
        <v>0</v>
      </c>
      <c r="O67" s="40">
        <f t="shared" si="1"/>
        <v>4300</v>
      </c>
    </row>
    <row r="68" spans="1:15" x14ac:dyDescent="0.25">
      <c r="A68" s="26">
        <v>394</v>
      </c>
      <c r="B68" t="s">
        <v>312</v>
      </c>
      <c r="C68" s="37">
        <v>3100</v>
      </c>
      <c r="D68" s="35">
        <v>1100</v>
      </c>
      <c r="E68" s="35">
        <v>0</v>
      </c>
      <c r="F68" s="35">
        <v>0</v>
      </c>
      <c r="G68" s="35">
        <v>12300</v>
      </c>
      <c r="H68" s="35">
        <v>0</v>
      </c>
      <c r="I68" s="32">
        <f t="shared" ref="I68:I131" si="2">SUM(D68:H68)</f>
        <v>13400</v>
      </c>
      <c r="J68" s="30">
        <v>0</v>
      </c>
      <c r="K68" s="41">
        <v>0</v>
      </c>
      <c r="L68" s="41">
        <v>100</v>
      </c>
      <c r="M68" s="41">
        <v>0</v>
      </c>
      <c r="N68" s="42">
        <v>0</v>
      </c>
      <c r="O68" s="40">
        <f t="shared" ref="O68:O131" si="3">SUM(K68:N68)</f>
        <v>100</v>
      </c>
    </row>
    <row r="69" spans="1:15" x14ac:dyDescent="0.25">
      <c r="A69" s="26">
        <v>400</v>
      </c>
      <c r="B69" t="s">
        <v>313</v>
      </c>
      <c r="C69" s="37">
        <v>800</v>
      </c>
      <c r="D69" s="35">
        <v>1500</v>
      </c>
      <c r="E69" s="35">
        <v>0</v>
      </c>
      <c r="F69" s="35">
        <v>0</v>
      </c>
      <c r="G69" s="35">
        <v>4300</v>
      </c>
      <c r="H69" s="35">
        <v>400</v>
      </c>
      <c r="I69" s="32">
        <f t="shared" si="2"/>
        <v>6200</v>
      </c>
      <c r="J69" s="30">
        <v>1000</v>
      </c>
      <c r="K69" s="41">
        <v>0</v>
      </c>
      <c r="L69" s="41">
        <v>21700</v>
      </c>
      <c r="M69" s="41">
        <v>0</v>
      </c>
      <c r="N69" s="42">
        <v>0</v>
      </c>
      <c r="O69" s="40">
        <f t="shared" si="3"/>
        <v>21700</v>
      </c>
    </row>
    <row r="70" spans="1:15" x14ac:dyDescent="0.25">
      <c r="A70" s="26">
        <v>404</v>
      </c>
      <c r="B70" t="s">
        <v>314</v>
      </c>
      <c r="C70" s="37">
        <v>200</v>
      </c>
      <c r="D70" s="35">
        <v>500</v>
      </c>
      <c r="E70" s="35">
        <v>0</v>
      </c>
      <c r="F70" s="35">
        <v>0</v>
      </c>
      <c r="G70" s="35">
        <v>4100</v>
      </c>
      <c r="H70" s="35">
        <v>200</v>
      </c>
      <c r="I70" s="32">
        <f t="shared" si="2"/>
        <v>4800</v>
      </c>
      <c r="J70" s="30">
        <v>400</v>
      </c>
      <c r="K70" s="41">
        <v>0</v>
      </c>
      <c r="L70" s="41">
        <v>0</v>
      </c>
      <c r="M70" s="41">
        <v>100</v>
      </c>
      <c r="N70" s="42">
        <v>0</v>
      </c>
      <c r="O70" s="40">
        <f t="shared" si="3"/>
        <v>100</v>
      </c>
    </row>
    <row r="71" spans="1:15" x14ac:dyDescent="0.25">
      <c r="A71" s="26">
        <v>410</v>
      </c>
      <c r="B71" t="s">
        <v>15</v>
      </c>
      <c r="C71" s="37">
        <v>1100</v>
      </c>
      <c r="D71" s="35">
        <v>500</v>
      </c>
      <c r="E71" s="35">
        <v>0</v>
      </c>
      <c r="F71" s="35">
        <v>0</v>
      </c>
      <c r="G71" s="35">
        <v>13200</v>
      </c>
      <c r="H71" s="35">
        <v>0</v>
      </c>
      <c r="I71" s="32">
        <f t="shared" si="2"/>
        <v>13700</v>
      </c>
      <c r="J71" s="30">
        <v>0</v>
      </c>
      <c r="K71" s="41">
        <v>0</v>
      </c>
      <c r="L71" s="41">
        <v>0</v>
      </c>
      <c r="M71" s="41">
        <v>0</v>
      </c>
      <c r="N71" s="42">
        <v>0</v>
      </c>
      <c r="O71" s="40">
        <f t="shared" si="3"/>
        <v>0</v>
      </c>
    </row>
    <row r="72" spans="1:15" x14ac:dyDescent="0.25">
      <c r="A72" s="26">
        <v>417</v>
      </c>
      <c r="B72" t="s">
        <v>315</v>
      </c>
      <c r="C72" s="37">
        <v>600</v>
      </c>
      <c r="D72" s="35">
        <v>500</v>
      </c>
      <c r="E72" s="35">
        <v>0</v>
      </c>
      <c r="F72" s="35">
        <v>0</v>
      </c>
      <c r="G72" s="35">
        <v>7700</v>
      </c>
      <c r="H72" s="35">
        <v>200</v>
      </c>
      <c r="I72" s="32">
        <f t="shared" si="2"/>
        <v>8400</v>
      </c>
      <c r="J72" s="30">
        <v>200</v>
      </c>
      <c r="K72" s="41">
        <v>0</v>
      </c>
      <c r="L72" s="41">
        <v>0</v>
      </c>
      <c r="M72" s="41">
        <v>0</v>
      </c>
      <c r="N72" s="42">
        <v>0</v>
      </c>
      <c r="O72" s="40">
        <f t="shared" si="3"/>
        <v>0</v>
      </c>
    </row>
    <row r="73" spans="1:15" x14ac:dyDescent="0.25">
      <c r="A73" s="26">
        <v>418</v>
      </c>
      <c r="B73" t="s">
        <v>316</v>
      </c>
      <c r="C73" s="37">
        <v>26400</v>
      </c>
      <c r="D73" s="35">
        <v>6900</v>
      </c>
      <c r="E73" s="35">
        <v>0</v>
      </c>
      <c r="F73" s="35">
        <v>0</v>
      </c>
      <c r="G73" s="35">
        <v>43500</v>
      </c>
      <c r="H73" s="35">
        <v>200</v>
      </c>
      <c r="I73" s="32">
        <f t="shared" si="2"/>
        <v>50600</v>
      </c>
      <c r="J73" s="30">
        <v>200</v>
      </c>
      <c r="K73" s="41">
        <v>0</v>
      </c>
      <c r="L73" s="41">
        <v>0</v>
      </c>
      <c r="M73" s="41">
        <v>0</v>
      </c>
      <c r="N73" s="42">
        <v>0</v>
      </c>
      <c r="O73" s="40">
        <f t="shared" si="3"/>
        <v>0</v>
      </c>
    </row>
    <row r="74" spans="1:15" x14ac:dyDescent="0.25">
      <c r="A74" s="26">
        <v>419</v>
      </c>
      <c r="B74" t="s">
        <v>317</v>
      </c>
      <c r="C74" s="37">
        <v>39800</v>
      </c>
      <c r="D74" s="35">
        <v>7500</v>
      </c>
      <c r="E74" s="35">
        <v>0</v>
      </c>
      <c r="F74" s="35">
        <v>0</v>
      </c>
      <c r="G74" s="35">
        <v>31000</v>
      </c>
      <c r="H74" s="35">
        <v>1600</v>
      </c>
      <c r="I74" s="32">
        <f t="shared" si="2"/>
        <v>40100</v>
      </c>
      <c r="J74" s="30">
        <v>0</v>
      </c>
      <c r="K74" s="41">
        <v>0</v>
      </c>
      <c r="L74" s="41">
        <v>0</v>
      </c>
      <c r="M74" s="41">
        <v>0</v>
      </c>
      <c r="N74" s="42">
        <v>0</v>
      </c>
      <c r="O74" s="40">
        <f t="shared" si="3"/>
        <v>0</v>
      </c>
    </row>
    <row r="75" spans="1:15" x14ac:dyDescent="0.25">
      <c r="A75" s="26">
        <v>420</v>
      </c>
      <c r="B75" t="s">
        <v>318</v>
      </c>
      <c r="C75" s="37">
        <v>115700</v>
      </c>
      <c r="D75" s="35">
        <v>17700</v>
      </c>
      <c r="E75" s="35">
        <v>9100</v>
      </c>
      <c r="F75" s="35">
        <v>0</v>
      </c>
      <c r="G75" s="35">
        <v>718600</v>
      </c>
      <c r="H75" s="35">
        <v>2000</v>
      </c>
      <c r="I75" s="32">
        <f t="shared" si="2"/>
        <v>747400</v>
      </c>
      <c r="J75" s="30">
        <v>0</v>
      </c>
      <c r="K75" s="41">
        <v>0</v>
      </c>
      <c r="L75" s="41">
        <v>0</v>
      </c>
      <c r="M75" s="41">
        <v>0</v>
      </c>
      <c r="N75" s="42">
        <v>0</v>
      </c>
      <c r="O75" s="40">
        <f t="shared" si="3"/>
        <v>0</v>
      </c>
    </row>
    <row r="76" spans="1:15" x14ac:dyDescent="0.25">
      <c r="A76" s="26">
        <v>430</v>
      </c>
      <c r="B76" t="s">
        <v>319</v>
      </c>
      <c r="C76" s="37">
        <v>8000</v>
      </c>
      <c r="D76" s="35">
        <v>22500</v>
      </c>
      <c r="E76" s="35">
        <v>0</v>
      </c>
      <c r="F76" s="35">
        <v>0</v>
      </c>
      <c r="G76" s="35">
        <v>56100</v>
      </c>
      <c r="H76" s="35">
        <v>3500</v>
      </c>
      <c r="I76" s="32">
        <f t="shared" si="2"/>
        <v>82100</v>
      </c>
      <c r="J76" s="30">
        <v>3400</v>
      </c>
      <c r="K76" s="41">
        <v>0</v>
      </c>
      <c r="L76" s="41">
        <v>8500</v>
      </c>
      <c r="M76" s="41">
        <v>100</v>
      </c>
      <c r="N76" s="42">
        <v>0</v>
      </c>
      <c r="O76" s="40">
        <f t="shared" si="3"/>
        <v>8600</v>
      </c>
    </row>
    <row r="77" spans="1:15" x14ac:dyDescent="0.25">
      <c r="A77" s="26">
        <v>440</v>
      </c>
      <c r="B77" t="s">
        <v>16</v>
      </c>
      <c r="C77" s="37">
        <v>10600</v>
      </c>
      <c r="D77" s="35">
        <v>105100</v>
      </c>
      <c r="E77" s="35">
        <v>10600</v>
      </c>
      <c r="F77" s="35">
        <v>0</v>
      </c>
      <c r="G77" s="35">
        <v>382600</v>
      </c>
      <c r="H77" s="35">
        <v>900</v>
      </c>
      <c r="I77" s="32">
        <f t="shared" si="2"/>
        <v>499200</v>
      </c>
      <c r="J77" s="30">
        <v>2300</v>
      </c>
      <c r="K77" s="41">
        <v>0</v>
      </c>
      <c r="L77" s="41">
        <v>0</v>
      </c>
      <c r="M77" s="41">
        <v>0</v>
      </c>
      <c r="N77" s="42">
        <v>0</v>
      </c>
      <c r="O77" s="40">
        <f t="shared" si="3"/>
        <v>0</v>
      </c>
    </row>
    <row r="78" spans="1:15" x14ac:dyDescent="0.25">
      <c r="A78" s="26">
        <v>446</v>
      </c>
      <c r="B78" t="s">
        <v>320</v>
      </c>
      <c r="C78" s="37">
        <v>2800</v>
      </c>
      <c r="D78" s="35">
        <v>700</v>
      </c>
      <c r="E78" s="35">
        <v>0</v>
      </c>
      <c r="F78" s="35">
        <v>1000</v>
      </c>
      <c r="G78" s="35">
        <v>21300</v>
      </c>
      <c r="H78" s="35">
        <v>0</v>
      </c>
      <c r="I78" s="32">
        <f t="shared" si="2"/>
        <v>23000</v>
      </c>
      <c r="J78" s="30">
        <v>0</v>
      </c>
      <c r="K78" s="41">
        <v>0</v>
      </c>
      <c r="L78" s="41">
        <v>0</v>
      </c>
      <c r="M78" s="41">
        <v>0</v>
      </c>
      <c r="N78" s="42">
        <v>0</v>
      </c>
      <c r="O78" s="40">
        <f t="shared" si="3"/>
        <v>0</v>
      </c>
    </row>
    <row r="79" spans="1:15" x14ac:dyDescent="0.25">
      <c r="A79" s="26">
        <v>449</v>
      </c>
      <c r="B79" t="s">
        <v>321</v>
      </c>
      <c r="C79" s="37">
        <v>2300</v>
      </c>
      <c r="D79" s="35">
        <v>900</v>
      </c>
      <c r="E79" s="35">
        <v>0</v>
      </c>
      <c r="F79" s="35">
        <v>0</v>
      </c>
      <c r="G79" s="35">
        <v>14500</v>
      </c>
      <c r="H79" s="35">
        <v>200</v>
      </c>
      <c r="I79" s="32">
        <f t="shared" si="2"/>
        <v>15600</v>
      </c>
      <c r="J79" s="30">
        <v>200</v>
      </c>
      <c r="K79" s="41">
        <v>0</v>
      </c>
      <c r="L79" s="41">
        <v>0</v>
      </c>
      <c r="M79" s="41">
        <v>0</v>
      </c>
      <c r="N79" s="42">
        <v>0</v>
      </c>
      <c r="O79" s="40">
        <f t="shared" si="3"/>
        <v>0</v>
      </c>
    </row>
    <row r="80" spans="1:15" x14ac:dyDescent="0.25">
      <c r="A80" s="26">
        <v>460</v>
      </c>
      <c r="B80" t="s">
        <v>322</v>
      </c>
      <c r="C80" s="37">
        <v>99700</v>
      </c>
      <c r="D80" s="35">
        <v>223700</v>
      </c>
      <c r="E80" s="35">
        <v>0</v>
      </c>
      <c r="F80" s="35">
        <v>0</v>
      </c>
      <c r="G80" s="35">
        <v>57800</v>
      </c>
      <c r="H80" s="35">
        <v>154800</v>
      </c>
      <c r="I80" s="32">
        <f t="shared" si="2"/>
        <v>436300</v>
      </c>
      <c r="J80" s="30">
        <v>4900</v>
      </c>
      <c r="K80" s="41">
        <v>0</v>
      </c>
      <c r="L80" s="41">
        <v>150300</v>
      </c>
      <c r="M80" s="41">
        <v>100</v>
      </c>
      <c r="N80" s="42">
        <v>600</v>
      </c>
      <c r="O80" s="40">
        <f t="shared" si="3"/>
        <v>151000</v>
      </c>
    </row>
    <row r="81" spans="1:15" x14ac:dyDescent="0.25">
      <c r="A81" s="26">
        <v>464</v>
      </c>
      <c r="B81" t="s">
        <v>17</v>
      </c>
      <c r="C81" s="37">
        <v>400</v>
      </c>
      <c r="D81" s="35">
        <v>500</v>
      </c>
      <c r="E81" s="35">
        <v>0</v>
      </c>
      <c r="F81" s="35">
        <v>0</v>
      </c>
      <c r="G81" s="35">
        <v>3500</v>
      </c>
      <c r="H81" s="35">
        <v>0</v>
      </c>
      <c r="I81" s="32">
        <f t="shared" si="2"/>
        <v>4000</v>
      </c>
      <c r="J81" s="30">
        <v>0</v>
      </c>
      <c r="K81" s="41">
        <v>0</v>
      </c>
      <c r="L81" s="41">
        <v>0</v>
      </c>
      <c r="M81" s="41">
        <v>0</v>
      </c>
      <c r="N81" s="42">
        <v>0</v>
      </c>
      <c r="O81" s="40">
        <f t="shared" si="3"/>
        <v>0</v>
      </c>
    </row>
    <row r="82" spans="1:15" x14ac:dyDescent="0.25">
      <c r="A82" s="26">
        <v>465</v>
      </c>
      <c r="B82" t="s">
        <v>323</v>
      </c>
      <c r="C82" s="37">
        <v>2800</v>
      </c>
      <c r="D82" s="35">
        <v>1400</v>
      </c>
      <c r="E82" s="35">
        <v>4500</v>
      </c>
      <c r="F82" s="35">
        <v>0</v>
      </c>
      <c r="G82" s="35">
        <v>72100</v>
      </c>
      <c r="H82" s="35">
        <v>0</v>
      </c>
      <c r="I82" s="32">
        <f t="shared" si="2"/>
        <v>78000</v>
      </c>
      <c r="J82" s="30">
        <v>0</v>
      </c>
      <c r="K82" s="41">
        <v>0</v>
      </c>
      <c r="L82" s="41">
        <v>0</v>
      </c>
      <c r="M82" s="41">
        <v>0</v>
      </c>
      <c r="N82" s="42">
        <v>0</v>
      </c>
      <c r="O82" s="40">
        <f t="shared" si="3"/>
        <v>0</v>
      </c>
    </row>
    <row r="83" spans="1:15" x14ac:dyDescent="0.25">
      <c r="A83" s="26">
        <v>469</v>
      </c>
      <c r="B83" t="s">
        <v>324</v>
      </c>
      <c r="C83" s="37">
        <v>1100</v>
      </c>
      <c r="D83" s="35">
        <v>40700</v>
      </c>
      <c r="E83" s="35">
        <v>0</v>
      </c>
      <c r="F83" s="35">
        <v>0</v>
      </c>
      <c r="G83" s="35">
        <v>431600</v>
      </c>
      <c r="H83" s="35">
        <v>200</v>
      </c>
      <c r="I83" s="32">
        <f t="shared" si="2"/>
        <v>472500</v>
      </c>
      <c r="J83" s="30">
        <v>400</v>
      </c>
      <c r="K83" s="41">
        <v>0</v>
      </c>
      <c r="L83" s="41">
        <v>0</v>
      </c>
      <c r="M83" s="41">
        <v>0</v>
      </c>
      <c r="N83" s="42">
        <v>0</v>
      </c>
      <c r="O83" s="40">
        <f t="shared" si="3"/>
        <v>0</v>
      </c>
    </row>
    <row r="84" spans="1:15" x14ac:dyDescent="0.25">
      <c r="A84" s="26">
        <v>479</v>
      </c>
      <c r="B84" t="s">
        <v>325</v>
      </c>
      <c r="C84" s="37">
        <v>200</v>
      </c>
      <c r="D84" s="35">
        <v>500</v>
      </c>
      <c r="E84" s="35">
        <v>0</v>
      </c>
      <c r="F84" s="35">
        <v>0</v>
      </c>
      <c r="G84" s="35">
        <v>1000</v>
      </c>
      <c r="H84" s="35">
        <v>0</v>
      </c>
      <c r="I84" s="32">
        <f t="shared" si="2"/>
        <v>1500</v>
      </c>
      <c r="J84" s="30">
        <v>0</v>
      </c>
      <c r="K84" s="41">
        <v>0</v>
      </c>
      <c r="L84" s="41">
        <v>0</v>
      </c>
      <c r="M84" s="41">
        <v>0</v>
      </c>
      <c r="N84" s="42">
        <v>0</v>
      </c>
      <c r="O84" s="40">
        <f t="shared" si="3"/>
        <v>0</v>
      </c>
    </row>
    <row r="85" spans="1:15" x14ac:dyDescent="0.25">
      <c r="A85" s="26">
        <v>495</v>
      </c>
      <c r="B85" t="s">
        <v>326</v>
      </c>
      <c r="C85" s="37">
        <v>2000</v>
      </c>
      <c r="D85" s="35">
        <v>2800</v>
      </c>
      <c r="E85" s="35">
        <v>0</v>
      </c>
      <c r="F85" s="35">
        <v>0</v>
      </c>
      <c r="G85" s="35">
        <v>130600</v>
      </c>
      <c r="H85" s="35">
        <v>200</v>
      </c>
      <c r="I85" s="32">
        <f t="shared" si="2"/>
        <v>133600</v>
      </c>
      <c r="J85" s="30">
        <v>600</v>
      </c>
      <c r="K85" s="41">
        <v>0</v>
      </c>
      <c r="L85" s="41">
        <v>82500</v>
      </c>
      <c r="M85" s="41">
        <v>100</v>
      </c>
      <c r="N85" s="42">
        <v>300</v>
      </c>
      <c r="O85" s="40">
        <f t="shared" si="3"/>
        <v>82900</v>
      </c>
    </row>
    <row r="86" spans="1:15" x14ac:dyDescent="0.25">
      <c r="A86" s="26">
        <v>505</v>
      </c>
      <c r="B86" t="s">
        <v>327</v>
      </c>
      <c r="C86" s="37">
        <v>149500</v>
      </c>
      <c r="D86" s="35">
        <v>50100</v>
      </c>
      <c r="E86" s="35">
        <v>0</v>
      </c>
      <c r="F86" s="35">
        <v>0</v>
      </c>
      <c r="G86" s="35">
        <v>560300</v>
      </c>
      <c r="H86" s="35">
        <v>1300</v>
      </c>
      <c r="I86" s="32">
        <f t="shared" si="2"/>
        <v>611700</v>
      </c>
      <c r="J86" s="30">
        <v>3400</v>
      </c>
      <c r="K86" s="41">
        <v>0</v>
      </c>
      <c r="L86" s="41">
        <v>719600</v>
      </c>
      <c r="M86" s="41">
        <v>59700</v>
      </c>
      <c r="N86" s="42">
        <v>10000</v>
      </c>
      <c r="O86" s="40">
        <f t="shared" si="3"/>
        <v>789300</v>
      </c>
    </row>
    <row r="87" spans="1:15" x14ac:dyDescent="0.25">
      <c r="A87" s="26">
        <v>508</v>
      </c>
      <c r="B87" t="s">
        <v>328</v>
      </c>
      <c r="C87" s="37">
        <v>146500</v>
      </c>
      <c r="D87" s="35">
        <v>34800</v>
      </c>
      <c r="E87" s="35">
        <v>24200</v>
      </c>
      <c r="F87" s="35">
        <v>0</v>
      </c>
      <c r="G87" s="35">
        <v>393400</v>
      </c>
      <c r="H87" s="35">
        <v>122400</v>
      </c>
      <c r="I87" s="32">
        <f t="shared" si="2"/>
        <v>574800</v>
      </c>
      <c r="J87" s="30">
        <v>21700</v>
      </c>
      <c r="K87" s="41">
        <v>0</v>
      </c>
      <c r="L87" s="41">
        <v>0</v>
      </c>
      <c r="M87" s="41">
        <v>0</v>
      </c>
      <c r="N87" s="42">
        <v>0</v>
      </c>
      <c r="O87" s="40">
        <f t="shared" si="3"/>
        <v>0</v>
      </c>
    </row>
    <row r="88" spans="1:15" x14ac:dyDescent="0.25">
      <c r="A88" s="26">
        <v>516</v>
      </c>
      <c r="B88" t="s">
        <v>329</v>
      </c>
      <c r="C88" s="37">
        <v>242800</v>
      </c>
      <c r="D88" s="35">
        <v>31100</v>
      </c>
      <c r="E88" s="35">
        <v>66300</v>
      </c>
      <c r="F88" s="35">
        <v>0</v>
      </c>
      <c r="G88" s="35">
        <v>238200</v>
      </c>
      <c r="H88" s="35">
        <v>167600</v>
      </c>
      <c r="I88" s="32">
        <f t="shared" si="2"/>
        <v>503200</v>
      </c>
      <c r="J88" s="30">
        <v>41900</v>
      </c>
      <c r="K88" s="41">
        <v>0</v>
      </c>
      <c r="L88" s="41">
        <v>43700</v>
      </c>
      <c r="M88" s="41">
        <v>0</v>
      </c>
      <c r="N88" s="42">
        <v>0</v>
      </c>
      <c r="O88" s="40">
        <f t="shared" si="3"/>
        <v>43700</v>
      </c>
    </row>
    <row r="89" spans="1:15" x14ac:dyDescent="0.25">
      <c r="A89" s="26">
        <v>521</v>
      </c>
      <c r="B89" t="s">
        <v>330</v>
      </c>
      <c r="C89" s="37">
        <v>616000</v>
      </c>
      <c r="D89" s="35">
        <v>62600</v>
      </c>
      <c r="E89" s="35">
        <v>59800</v>
      </c>
      <c r="F89" s="35">
        <v>0</v>
      </c>
      <c r="G89" s="35">
        <v>258100</v>
      </c>
      <c r="H89" s="35">
        <v>29300</v>
      </c>
      <c r="I89" s="32">
        <f t="shared" si="2"/>
        <v>409800</v>
      </c>
      <c r="J89" s="30">
        <v>91300</v>
      </c>
      <c r="K89" s="41">
        <v>0</v>
      </c>
      <c r="L89" s="41">
        <v>110500</v>
      </c>
      <c r="M89" s="41">
        <v>100</v>
      </c>
      <c r="N89" s="42">
        <v>0</v>
      </c>
      <c r="O89" s="40">
        <f t="shared" si="3"/>
        <v>110600</v>
      </c>
    </row>
    <row r="90" spans="1:15" x14ac:dyDescent="0.25">
      <c r="A90" s="26">
        <v>539</v>
      </c>
      <c r="B90" t="s">
        <v>331</v>
      </c>
      <c r="C90" s="37">
        <v>46700</v>
      </c>
      <c r="D90" s="35">
        <v>5600</v>
      </c>
      <c r="E90" s="35">
        <v>0</v>
      </c>
      <c r="F90" s="35">
        <v>0</v>
      </c>
      <c r="G90" s="35">
        <v>103300</v>
      </c>
      <c r="H90" s="35">
        <v>2200</v>
      </c>
      <c r="I90" s="32">
        <f t="shared" si="2"/>
        <v>111100</v>
      </c>
      <c r="J90" s="30">
        <v>6000</v>
      </c>
      <c r="K90" s="41">
        <v>0</v>
      </c>
      <c r="L90" s="41">
        <v>13700</v>
      </c>
      <c r="M90" s="41">
        <v>100</v>
      </c>
      <c r="N90" s="42">
        <v>900</v>
      </c>
      <c r="O90" s="40">
        <f t="shared" si="3"/>
        <v>14700</v>
      </c>
    </row>
    <row r="91" spans="1:15" x14ac:dyDescent="0.25">
      <c r="A91" s="26">
        <v>550</v>
      </c>
      <c r="B91" t="s">
        <v>332</v>
      </c>
      <c r="C91" s="37">
        <v>185500</v>
      </c>
      <c r="D91" s="35">
        <v>10400</v>
      </c>
      <c r="E91" s="35">
        <v>0</v>
      </c>
      <c r="F91" s="35">
        <v>0</v>
      </c>
      <c r="G91" s="35">
        <v>169900</v>
      </c>
      <c r="H91" s="35">
        <v>300</v>
      </c>
      <c r="I91" s="32">
        <f t="shared" si="2"/>
        <v>180600</v>
      </c>
      <c r="J91" s="30">
        <v>0</v>
      </c>
      <c r="K91" s="41">
        <v>0</v>
      </c>
      <c r="L91" s="41">
        <v>0</v>
      </c>
      <c r="M91" s="41">
        <v>0</v>
      </c>
      <c r="N91" s="42">
        <v>0</v>
      </c>
      <c r="O91" s="40">
        <f t="shared" si="3"/>
        <v>0</v>
      </c>
    </row>
    <row r="92" spans="1:15" x14ac:dyDescent="0.25">
      <c r="A92" s="26">
        <v>603</v>
      </c>
      <c r="B92" t="s">
        <v>333</v>
      </c>
      <c r="C92" s="37">
        <v>500</v>
      </c>
      <c r="D92" s="35">
        <v>500</v>
      </c>
      <c r="E92" s="35">
        <v>0</v>
      </c>
      <c r="F92" s="35">
        <v>0</v>
      </c>
      <c r="G92" s="35">
        <v>21700</v>
      </c>
      <c r="H92" s="35">
        <v>0</v>
      </c>
      <c r="I92" s="32">
        <f t="shared" si="2"/>
        <v>22200</v>
      </c>
      <c r="J92" s="30">
        <v>0</v>
      </c>
      <c r="K92" s="41">
        <v>0</v>
      </c>
      <c r="L92" s="41">
        <v>0</v>
      </c>
      <c r="M92" s="41">
        <v>100</v>
      </c>
      <c r="N92" s="42">
        <v>0</v>
      </c>
      <c r="O92" s="40">
        <f t="shared" si="3"/>
        <v>100</v>
      </c>
    </row>
    <row r="93" spans="1:15" x14ac:dyDescent="0.25">
      <c r="A93" s="26">
        <v>604</v>
      </c>
      <c r="B93" t="s">
        <v>334</v>
      </c>
      <c r="C93" s="37">
        <v>800</v>
      </c>
      <c r="D93" s="35">
        <v>700</v>
      </c>
      <c r="E93" s="35">
        <v>0</v>
      </c>
      <c r="F93" s="35">
        <v>0</v>
      </c>
      <c r="G93" s="35">
        <v>5300</v>
      </c>
      <c r="H93" s="35">
        <v>0</v>
      </c>
      <c r="I93" s="32">
        <f t="shared" si="2"/>
        <v>6000</v>
      </c>
      <c r="J93" s="30">
        <v>0</v>
      </c>
      <c r="K93" s="41">
        <v>0</v>
      </c>
      <c r="L93" s="41">
        <v>0</v>
      </c>
      <c r="M93" s="41">
        <v>0</v>
      </c>
      <c r="N93" s="42">
        <v>0</v>
      </c>
      <c r="O93" s="40">
        <f t="shared" si="3"/>
        <v>0</v>
      </c>
    </row>
    <row r="94" spans="1:15" x14ac:dyDescent="0.25">
      <c r="A94" s="26">
        <v>605</v>
      </c>
      <c r="B94" t="s">
        <v>335</v>
      </c>
      <c r="C94" s="37">
        <v>200</v>
      </c>
      <c r="D94" s="35">
        <v>500</v>
      </c>
      <c r="E94" s="35">
        <v>0</v>
      </c>
      <c r="F94" s="35">
        <v>0</v>
      </c>
      <c r="G94" s="35">
        <v>12100</v>
      </c>
      <c r="H94" s="35">
        <v>0</v>
      </c>
      <c r="I94" s="32">
        <f t="shared" si="2"/>
        <v>12600</v>
      </c>
      <c r="J94" s="30">
        <v>0</v>
      </c>
      <c r="K94" s="41">
        <v>0</v>
      </c>
      <c r="L94" s="41">
        <v>0</v>
      </c>
      <c r="M94" s="41">
        <v>100</v>
      </c>
      <c r="N94" s="42">
        <v>0</v>
      </c>
      <c r="O94" s="40">
        <f t="shared" si="3"/>
        <v>100</v>
      </c>
    </row>
    <row r="95" spans="1:15" x14ac:dyDescent="0.25">
      <c r="A95" s="26">
        <v>606</v>
      </c>
      <c r="B95" t="s">
        <v>336</v>
      </c>
      <c r="C95" s="37">
        <v>9300</v>
      </c>
      <c r="D95" s="35">
        <v>3700</v>
      </c>
      <c r="E95" s="35">
        <v>0</v>
      </c>
      <c r="F95" s="35">
        <v>0</v>
      </c>
      <c r="G95" s="35">
        <v>29900</v>
      </c>
      <c r="H95" s="35">
        <v>100</v>
      </c>
      <c r="I95" s="32">
        <f t="shared" si="2"/>
        <v>33700</v>
      </c>
      <c r="J95" s="30">
        <v>0</v>
      </c>
      <c r="K95" s="41">
        <v>0</v>
      </c>
      <c r="L95" s="41">
        <v>3800</v>
      </c>
      <c r="M95" s="41">
        <v>0</v>
      </c>
      <c r="N95" s="42">
        <v>0</v>
      </c>
      <c r="O95" s="40">
        <f t="shared" si="3"/>
        <v>3800</v>
      </c>
    </row>
    <row r="96" spans="1:15" x14ac:dyDescent="0.25">
      <c r="A96" s="26">
        <v>609</v>
      </c>
      <c r="B96" t="s">
        <v>337</v>
      </c>
      <c r="C96" s="37">
        <v>1500</v>
      </c>
      <c r="D96" s="35">
        <v>1000</v>
      </c>
      <c r="E96" s="35">
        <v>0</v>
      </c>
      <c r="F96" s="35">
        <v>0</v>
      </c>
      <c r="G96" s="35">
        <v>13600</v>
      </c>
      <c r="H96" s="35">
        <v>0</v>
      </c>
      <c r="I96" s="32">
        <f t="shared" si="2"/>
        <v>14600</v>
      </c>
      <c r="J96" s="30">
        <v>0</v>
      </c>
      <c r="K96" s="41">
        <v>0</v>
      </c>
      <c r="L96" s="41">
        <v>0</v>
      </c>
      <c r="M96" s="41">
        <v>0</v>
      </c>
      <c r="N96" s="42">
        <v>0</v>
      </c>
      <c r="O96" s="40">
        <f t="shared" si="3"/>
        <v>0</v>
      </c>
    </row>
    <row r="97" spans="1:15" x14ac:dyDescent="0.25">
      <c r="A97" s="26">
        <v>611</v>
      </c>
      <c r="B97" t="s">
        <v>338</v>
      </c>
      <c r="C97" s="37">
        <v>287900</v>
      </c>
      <c r="D97" s="35">
        <v>799400</v>
      </c>
      <c r="E97" s="35">
        <v>0</v>
      </c>
      <c r="F97" s="35">
        <v>2500</v>
      </c>
      <c r="G97" s="35">
        <v>985700</v>
      </c>
      <c r="H97" s="35">
        <v>0</v>
      </c>
      <c r="I97" s="32">
        <f t="shared" si="2"/>
        <v>1787600</v>
      </c>
      <c r="J97" s="30">
        <v>0</v>
      </c>
      <c r="K97" s="41">
        <v>0</v>
      </c>
      <c r="L97" s="41">
        <v>0</v>
      </c>
      <c r="M97" s="41">
        <v>0</v>
      </c>
      <c r="N97" s="42">
        <v>0</v>
      </c>
      <c r="O97" s="40">
        <f t="shared" si="3"/>
        <v>0</v>
      </c>
    </row>
    <row r="98" spans="1:15" x14ac:dyDescent="0.25">
      <c r="A98" s="26">
        <v>624</v>
      </c>
      <c r="B98" t="s">
        <v>339</v>
      </c>
      <c r="C98" s="37">
        <v>50100</v>
      </c>
      <c r="D98" s="35">
        <v>19600</v>
      </c>
      <c r="E98" s="35">
        <v>0</v>
      </c>
      <c r="F98" s="35">
        <v>0</v>
      </c>
      <c r="G98" s="35">
        <v>229800</v>
      </c>
      <c r="H98" s="35">
        <v>800</v>
      </c>
      <c r="I98" s="32">
        <f t="shared" si="2"/>
        <v>250200</v>
      </c>
      <c r="J98" s="30">
        <v>0</v>
      </c>
      <c r="K98" s="41">
        <v>0</v>
      </c>
      <c r="L98" s="41">
        <v>0</v>
      </c>
      <c r="M98" s="41">
        <v>0</v>
      </c>
      <c r="N98" s="42">
        <v>0</v>
      </c>
      <c r="O98" s="40">
        <f t="shared" si="3"/>
        <v>0</v>
      </c>
    </row>
    <row r="99" spans="1:15" x14ac:dyDescent="0.25">
      <c r="A99" s="26">
        <v>630</v>
      </c>
      <c r="B99" t="s">
        <v>340</v>
      </c>
      <c r="C99" s="37">
        <v>270100</v>
      </c>
      <c r="D99" s="35">
        <v>2559900</v>
      </c>
      <c r="E99" s="35">
        <v>0</v>
      </c>
      <c r="F99" s="35">
        <v>3200</v>
      </c>
      <c r="G99" s="35">
        <v>1473900</v>
      </c>
      <c r="H99" s="35">
        <v>500</v>
      </c>
      <c r="I99" s="32">
        <f t="shared" si="2"/>
        <v>4037500</v>
      </c>
      <c r="J99" s="30">
        <v>1500</v>
      </c>
      <c r="K99" s="41">
        <v>0</v>
      </c>
      <c r="L99" s="41">
        <v>1000</v>
      </c>
      <c r="M99" s="41">
        <v>100</v>
      </c>
      <c r="N99" s="42">
        <v>2700</v>
      </c>
      <c r="O99" s="40">
        <f t="shared" si="3"/>
        <v>3800</v>
      </c>
    </row>
    <row r="100" spans="1:15" x14ac:dyDescent="0.25">
      <c r="A100" s="26">
        <v>631</v>
      </c>
      <c r="B100" t="s">
        <v>341</v>
      </c>
      <c r="C100" s="37">
        <v>135100</v>
      </c>
      <c r="D100" s="35">
        <v>104500</v>
      </c>
      <c r="E100" s="35">
        <v>0</v>
      </c>
      <c r="F100" s="35">
        <v>0</v>
      </c>
      <c r="G100" s="35">
        <v>260200</v>
      </c>
      <c r="H100" s="35">
        <v>200</v>
      </c>
      <c r="I100" s="32">
        <f t="shared" si="2"/>
        <v>364900</v>
      </c>
      <c r="J100" s="30">
        <v>400</v>
      </c>
      <c r="K100" s="41">
        <v>0</v>
      </c>
      <c r="L100" s="41">
        <v>0</v>
      </c>
      <c r="M100" s="41">
        <v>100</v>
      </c>
      <c r="N100" s="42">
        <v>0</v>
      </c>
      <c r="O100" s="40">
        <f t="shared" si="3"/>
        <v>100</v>
      </c>
    </row>
    <row r="101" spans="1:15" x14ac:dyDescent="0.25">
      <c r="A101" s="26">
        <v>632</v>
      </c>
      <c r="B101" t="s">
        <v>342</v>
      </c>
      <c r="C101" s="37">
        <v>199400</v>
      </c>
      <c r="D101" s="35">
        <v>3000</v>
      </c>
      <c r="E101" s="35">
        <v>0</v>
      </c>
      <c r="F101" s="35">
        <v>0</v>
      </c>
      <c r="G101" s="35">
        <v>88200</v>
      </c>
      <c r="H101" s="35">
        <v>0</v>
      </c>
      <c r="I101" s="32">
        <f t="shared" si="2"/>
        <v>91200</v>
      </c>
      <c r="J101" s="30">
        <v>0</v>
      </c>
      <c r="K101" s="41">
        <v>0</v>
      </c>
      <c r="L101" s="41">
        <v>1200</v>
      </c>
      <c r="M101" s="41">
        <v>0</v>
      </c>
      <c r="N101" s="42">
        <v>300</v>
      </c>
      <c r="O101" s="40">
        <f t="shared" si="3"/>
        <v>1500</v>
      </c>
    </row>
    <row r="102" spans="1:15" x14ac:dyDescent="0.25">
      <c r="A102" s="26">
        <v>644</v>
      </c>
      <c r="B102" t="s">
        <v>343</v>
      </c>
      <c r="C102" s="37">
        <v>79100</v>
      </c>
      <c r="D102" s="35">
        <v>25400</v>
      </c>
      <c r="E102" s="35">
        <v>0</v>
      </c>
      <c r="F102" s="35">
        <v>0</v>
      </c>
      <c r="G102" s="35">
        <v>341500</v>
      </c>
      <c r="H102" s="35">
        <v>4300</v>
      </c>
      <c r="I102" s="32">
        <f t="shared" si="2"/>
        <v>371200</v>
      </c>
      <c r="J102" s="30">
        <v>0</v>
      </c>
      <c r="K102" s="41">
        <v>0</v>
      </c>
      <c r="L102" s="41">
        <v>0</v>
      </c>
      <c r="M102" s="41">
        <v>0</v>
      </c>
      <c r="N102" s="42">
        <v>0</v>
      </c>
      <c r="O102" s="40">
        <f t="shared" si="3"/>
        <v>0</v>
      </c>
    </row>
    <row r="103" spans="1:15" x14ac:dyDescent="0.25">
      <c r="A103" s="26">
        <v>645</v>
      </c>
      <c r="B103" t="s">
        <v>344</v>
      </c>
      <c r="C103" s="37">
        <v>700</v>
      </c>
      <c r="D103" s="35">
        <v>500</v>
      </c>
      <c r="E103" s="35">
        <v>0</v>
      </c>
      <c r="F103" s="35">
        <v>0</v>
      </c>
      <c r="G103" s="35">
        <v>5000</v>
      </c>
      <c r="H103" s="35">
        <v>200</v>
      </c>
      <c r="I103" s="32">
        <f t="shared" si="2"/>
        <v>5700</v>
      </c>
      <c r="J103" s="30">
        <v>300</v>
      </c>
      <c r="K103" s="41">
        <v>0</v>
      </c>
      <c r="L103" s="41">
        <v>0</v>
      </c>
      <c r="M103" s="41">
        <v>0</v>
      </c>
      <c r="N103" s="42">
        <v>0</v>
      </c>
      <c r="O103" s="40">
        <f t="shared" si="3"/>
        <v>0</v>
      </c>
    </row>
    <row r="104" spans="1:15" x14ac:dyDescent="0.25">
      <c r="A104" s="26">
        <v>647</v>
      </c>
      <c r="B104" t="s">
        <v>345</v>
      </c>
      <c r="C104" s="37">
        <v>5200</v>
      </c>
      <c r="D104" s="35">
        <v>2800</v>
      </c>
      <c r="E104" s="35">
        <v>0</v>
      </c>
      <c r="F104" s="35">
        <v>0</v>
      </c>
      <c r="G104" s="35">
        <v>122300</v>
      </c>
      <c r="H104" s="35">
        <v>200</v>
      </c>
      <c r="I104" s="32">
        <f t="shared" si="2"/>
        <v>125300</v>
      </c>
      <c r="J104" s="30">
        <v>200</v>
      </c>
      <c r="K104" s="41">
        <v>0</v>
      </c>
      <c r="L104" s="41">
        <v>0</v>
      </c>
      <c r="M104" s="41">
        <v>0</v>
      </c>
      <c r="N104" s="42">
        <v>0</v>
      </c>
      <c r="O104" s="40">
        <f t="shared" si="3"/>
        <v>0</v>
      </c>
    </row>
    <row r="105" spans="1:15" x14ac:dyDescent="0.25">
      <c r="A105" s="26">
        <v>662</v>
      </c>
      <c r="B105" t="s">
        <v>346</v>
      </c>
      <c r="C105" s="37">
        <v>428000</v>
      </c>
      <c r="D105" s="35">
        <v>233800</v>
      </c>
      <c r="E105" s="35">
        <v>3000</v>
      </c>
      <c r="F105" s="35">
        <v>787900</v>
      </c>
      <c r="G105" s="35">
        <v>153700</v>
      </c>
      <c r="H105" s="35">
        <v>900</v>
      </c>
      <c r="I105" s="32">
        <f t="shared" si="2"/>
        <v>1179300</v>
      </c>
      <c r="J105" s="30">
        <v>2300</v>
      </c>
      <c r="K105" s="41">
        <v>0</v>
      </c>
      <c r="L105" s="41">
        <v>77800</v>
      </c>
      <c r="M105" s="41">
        <v>100</v>
      </c>
      <c r="N105" s="42">
        <v>2700</v>
      </c>
      <c r="O105" s="40">
        <f t="shared" si="3"/>
        <v>80600</v>
      </c>
    </row>
    <row r="106" spans="1:15" x14ac:dyDescent="0.25">
      <c r="A106" s="26">
        <v>665</v>
      </c>
      <c r="B106" t="s">
        <v>347</v>
      </c>
      <c r="C106" s="37">
        <v>2646800</v>
      </c>
      <c r="D106" s="35">
        <v>434000</v>
      </c>
      <c r="E106" s="35">
        <v>0</v>
      </c>
      <c r="F106" s="35">
        <v>4167600</v>
      </c>
      <c r="G106" s="35">
        <v>3271300</v>
      </c>
      <c r="H106" s="35">
        <v>5300</v>
      </c>
      <c r="I106" s="32">
        <f t="shared" si="2"/>
        <v>7878200</v>
      </c>
      <c r="J106" s="30">
        <v>5400</v>
      </c>
      <c r="K106" s="41">
        <v>0</v>
      </c>
      <c r="L106" s="41">
        <v>60800</v>
      </c>
      <c r="M106" s="41">
        <v>0</v>
      </c>
      <c r="N106" s="42">
        <v>24700</v>
      </c>
      <c r="O106" s="40">
        <f t="shared" si="3"/>
        <v>85500</v>
      </c>
    </row>
    <row r="107" spans="1:15" x14ac:dyDescent="0.25">
      <c r="A107" s="26">
        <v>667</v>
      </c>
      <c r="B107" t="s">
        <v>348</v>
      </c>
      <c r="C107" s="37">
        <v>53500</v>
      </c>
      <c r="D107" s="35">
        <v>51200</v>
      </c>
      <c r="E107" s="35">
        <v>0</v>
      </c>
      <c r="F107" s="35">
        <v>0</v>
      </c>
      <c r="G107" s="35">
        <v>432900</v>
      </c>
      <c r="H107" s="35">
        <v>500</v>
      </c>
      <c r="I107" s="32">
        <f t="shared" si="2"/>
        <v>484600</v>
      </c>
      <c r="J107" s="30">
        <v>1300</v>
      </c>
      <c r="K107" s="41">
        <v>0</v>
      </c>
      <c r="L107" s="41">
        <v>0</v>
      </c>
      <c r="M107" s="41">
        <v>0</v>
      </c>
      <c r="N107" s="42">
        <v>0</v>
      </c>
      <c r="O107" s="40">
        <f t="shared" si="3"/>
        <v>0</v>
      </c>
    </row>
    <row r="108" spans="1:15" x14ac:dyDescent="0.25">
      <c r="A108" s="26">
        <v>668</v>
      </c>
      <c r="B108" t="s">
        <v>349</v>
      </c>
      <c r="C108" s="37">
        <v>400</v>
      </c>
      <c r="D108" s="35">
        <v>2200</v>
      </c>
      <c r="E108" s="35">
        <v>0</v>
      </c>
      <c r="F108" s="35">
        <v>0</v>
      </c>
      <c r="G108" s="35">
        <v>10700</v>
      </c>
      <c r="H108" s="35">
        <v>0</v>
      </c>
      <c r="I108" s="32">
        <f t="shared" si="2"/>
        <v>12900</v>
      </c>
      <c r="J108" s="30">
        <v>0</v>
      </c>
      <c r="K108" s="41">
        <v>0</v>
      </c>
      <c r="L108" s="41">
        <v>0</v>
      </c>
      <c r="M108" s="41">
        <v>0</v>
      </c>
      <c r="N108" s="42">
        <v>0</v>
      </c>
      <c r="O108" s="40">
        <f t="shared" si="3"/>
        <v>0</v>
      </c>
    </row>
    <row r="109" spans="1:15" x14ac:dyDescent="0.25">
      <c r="A109" s="26">
        <v>670</v>
      </c>
      <c r="B109" t="s">
        <v>350</v>
      </c>
      <c r="C109" s="37">
        <v>75900</v>
      </c>
      <c r="D109" s="35">
        <v>2200</v>
      </c>
      <c r="E109" s="35">
        <v>0</v>
      </c>
      <c r="F109" s="35">
        <v>0</v>
      </c>
      <c r="G109" s="35">
        <v>136200</v>
      </c>
      <c r="H109" s="35">
        <v>0</v>
      </c>
      <c r="I109" s="32">
        <f t="shared" si="2"/>
        <v>138400</v>
      </c>
      <c r="J109" s="30">
        <v>0</v>
      </c>
      <c r="K109" s="41">
        <v>0</v>
      </c>
      <c r="L109" s="41">
        <v>0</v>
      </c>
      <c r="M109" s="41">
        <v>100</v>
      </c>
      <c r="N109" s="42">
        <v>0</v>
      </c>
      <c r="O109" s="40">
        <f t="shared" si="3"/>
        <v>100</v>
      </c>
    </row>
    <row r="110" spans="1:15" x14ac:dyDescent="0.25">
      <c r="A110" s="26">
        <v>680</v>
      </c>
      <c r="B110" t="s">
        <v>351</v>
      </c>
      <c r="C110" s="37">
        <v>23300</v>
      </c>
      <c r="D110" s="35">
        <v>10500</v>
      </c>
      <c r="E110" s="35">
        <v>0</v>
      </c>
      <c r="F110" s="35">
        <v>0</v>
      </c>
      <c r="G110" s="35">
        <v>88200</v>
      </c>
      <c r="H110" s="35">
        <v>0</v>
      </c>
      <c r="I110" s="32">
        <f t="shared" si="2"/>
        <v>98700</v>
      </c>
      <c r="J110" s="30">
        <v>0</v>
      </c>
      <c r="K110" s="41">
        <v>0</v>
      </c>
      <c r="L110" s="41">
        <v>400</v>
      </c>
      <c r="M110" s="41">
        <v>0</v>
      </c>
      <c r="N110" s="42">
        <v>0</v>
      </c>
      <c r="O110" s="40">
        <f t="shared" si="3"/>
        <v>400</v>
      </c>
    </row>
    <row r="111" spans="1:15" x14ac:dyDescent="0.25">
      <c r="A111" s="26">
        <v>690</v>
      </c>
      <c r="B111" t="s">
        <v>352</v>
      </c>
      <c r="C111" s="37">
        <v>1190600</v>
      </c>
      <c r="D111" s="35">
        <v>351600</v>
      </c>
      <c r="E111" s="35">
        <v>0</v>
      </c>
      <c r="F111" s="35">
        <v>3500</v>
      </c>
      <c r="G111" s="35">
        <v>9107700</v>
      </c>
      <c r="H111" s="35">
        <v>192700</v>
      </c>
      <c r="I111" s="32">
        <f t="shared" si="2"/>
        <v>9655500</v>
      </c>
      <c r="J111" s="30">
        <v>400</v>
      </c>
      <c r="K111" s="41">
        <v>0</v>
      </c>
      <c r="L111" s="41">
        <v>25000</v>
      </c>
      <c r="M111" s="41">
        <v>0</v>
      </c>
      <c r="N111" s="42">
        <v>0</v>
      </c>
      <c r="O111" s="40">
        <f t="shared" si="3"/>
        <v>25000</v>
      </c>
    </row>
    <row r="112" spans="1:15" x14ac:dyDescent="0.25">
      <c r="A112" s="26">
        <v>705</v>
      </c>
      <c r="B112" t="s">
        <v>353</v>
      </c>
      <c r="C112" s="37">
        <v>32100</v>
      </c>
      <c r="D112" s="35">
        <v>7700</v>
      </c>
      <c r="E112" s="35">
        <v>0</v>
      </c>
      <c r="F112" s="35">
        <v>0</v>
      </c>
      <c r="G112" s="35">
        <v>83700</v>
      </c>
      <c r="H112" s="35">
        <v>1100</v>
      </c>
      <c r="I112" s="32">
        <f t="shared" si="2"/>
        <v>92500</v>
      </c>
      <c r="J112" s="30">
        <v>2800</v>
      </c>
      <c r="K112" s="41">
        <v>0</v>
      </c>
      <c r="L112" s="41">
        <v>434100</v>
      </c>
      <c r="M112" s="41">
        <v>400</v>
      </c>
      <c r="N112" s="42">
        <v>0</v>
      </c>
      <c r="O112" s="40">
        <f t="shared" si="3"/>
        <v>434500</v>
      </c>
    </row>
    <row r="113" spans="1:15" x14ac:dyDescent="0.25">
      <c r="A113" s="26">
        <v>760</v>
      </c>
      <c r="B113" t="s">
        <v>354</v>
      </c>
      <c r="C113" s="37">
        <v>300</v>
      </c>
      <c r="D113" s="35">
        <v>500</v>
      </c>
      <c r="E113" s="35">
        <v>0</v>
      </c>
      <c r="F113" s="35">
        <v>0</v>
      </c>
      <c r="G113" s="35">
        <v>57700</v>
      </c>
      <c r="H113" s="35">
        <v>0</v>
      </c>
      <c r="I113" s="32">
        <f t="shared" si="2"/>
        <v>58200</v>
      </c>
      <c r="J113" s="30">
        <v>0</v>
      </c>
      <c r="K113" s="41">
        <v>0</v>
      </c>
      <c r="L113" s="41">
        <v>0</v>
      </c>
      <c r="M113" s="41">
        <v>0</v>
      </c>
      <c r="N113" s="42">
        <v>0</v>
      </c>
      <c r="O113" s="40">
        <f t="shared" si="3"/>
        <v>0</v>
      </c>
    </row>
    <row r="114" spans="1:15" x14ac:dyDescent="0.25">
      <c r="A114" s="26">
        <v>770</v>
      </c>
      <c r="B114" t="s">
        <v>18</v>
      </c>
      <c r="C114" s="37">
        <v>2359800</v>
      </c>
      <c r="D114" s="35">
        <v>702700</v>
      </c>
      <c r="E114" s="35">
        <v>0</v>
      </c>
      <c r="F114" s="35">
        <v>2728200</v>
      </c>
      <c r="G114" s="35">
        <v>10705400</v>
      </c>
      <c r="H114" s="35">
        <v>14800</v>
      </c>
      <c r="I114" s="32">
        <f t="shared" si="2"/>
        <v>14151100</v>
      </c>
      <c r="J114" s="30">
        <v>16600</v>
      </c>
      <c r="K114" s="41">
        <v>0</v>
      </c>
      <c r="L114" s="41">
        <v>0</v>
      </c>
      <c r="M114" s="41">
        <v>0</v>
      </c>
      <c r="N114" s="42">
        <v>48900</v>
      </c>
      <c r="O114" s="40">
        <f t="shared" si="3"/>
        <v>48900</v>
      </c>
    </row>
    <row r="115" spans="1:15" x14ac:dyDescent="0.25">
      <c r="A115" s="26">
        <v>780</v>
      </c>
      <c r="B115" t="s">
        <v>355</v>
      </c>
      <c r="C115" s="37">
        <v>1400</v>
      </c>
      <c r="D115" s="35">
        <v>5900</v>
      </c>
      <c r="E115" s="35">
        <v>0</v>
      </c>
      <c r="F115" s="35">
        <v>0</v>
      </c>
      <c r="G115" s="35">
        <v>42700</v>
      </c>
      <c r="H115" s="35">
        <v>0</v>
      </c>
      <c r="I115" s="32">
        <f t="shared" si="2"/>
        <v>48600</v>
      </c>
      <c r="J115" s="30">
        <v>0</v>
      </c>
      <c r="K115" s="41">
        <v>0</v>
      </c>
      <c r="L115" s="41">
        <v>0</v>
      </c>
      <c r="M115" s="41">
        <v>0</v>
      </c>
      <c r="N115" s="42">
        <v>0</v>
      </c>
      <c r="O115" s="40">
        <f t="shared" si="3"/>
        <v>0</v>
      </c>
    </row>
    <row r="116" spans="1:15" x14ac:dyDescent="0.25">
      <c r="A116" s="26">
        <v>790</v>
      </c>
      <c r="B116" t="s">
        <v>356</v>
      </c>
      <c r="C116" s="37">
        <v>2049900</v>
      </c>
      <c r="D116" s="35">
        <v>591200</v>
      </c>
      <c r="E116" s="35">
        <v>2720100</v>
      </c>
      <c r="F116" s="35">
        <v>0</v>
      </c>
      <c r="G116" s="35">
        <v>4237900</v>
      </c>
      <c r="H116" s="35">
        <v>383800</v>
      </c>
      <c r="I116" s="32">
        <f t="shared" si="2"/>
        <v>7933000</v>
      </c>
      <c r="J116" s="30">
        <v>727500</v>
      </c>
      <c r="K116" s="41">
        <v>0</v>
      </c>
      <c r="L116" s="41">
        <v>15100</v>
      </c>
      <c r="M116" s="41">
        <v>0</v>
      </c>
      <c r="N116" s="42">
        <v>0</v>
      </c>
      <c r="O116" s="40">
        <f t="shared" si="3"/>
        <v>15100</v>
      </c>
    </row>
    <row r="117" spans="1:15" x14ac:dyDescent="0.25">
      <c r="A117" s="26">
        <v>795</v>
      </c>
      <c r="B117" t="s">
        <v>357</v>
      </c>
      <c r="C117" s="37">
        <v>19400</v>
      </c>
      <c r="D117" s="35">
        <v>80000</v>
      </c>
      <c r="E117" s="35">
        <v>0</v>
      </c>
      <c r="F117" s="35">
        <v>0</v>
      </c>
      <c r="G117" s="35">
        <v>71100</v>
      </c>
      <c r="H117" s="35">
        <v>6700</v>
      </c>
      <c r="I117" s="32">
        <f t="shared" si="2"/>
        <v>157800</v>
      </c>
      <c r="J117" s="30">
        <v>21700</v>
      </c>
      <c r="K117" s="41">
        <v>0</v>
      </c>
      <c r="L117" s="41">
        <v>0</v>
      </c>
      <c r="M117" s="41">
        <v>0</v>
      </c>
      <c r="N117" s="42">
        <v>0</v>
      </c>
      <c r="O117" s="40">
        <f t="shared" si="3"/>
        <v>0</v>
      </c>
    </row>
    <row r="118" spans="1:15" x14ac:dyDescent="0.25">
      <c r="A118" s="26">
        <v>805</v>
      </c>
      <c r="B118" t="s">
        <v>358</v>
      </c>
      <c r="C118" s="37">
        <v>3057900</v>
      </c>
      <c r="D118" s="35">
        <v>6881600</v>
      </c>
      <c r="E118" s="35">
        <v>0</v>
      </c>
      <c r="F118" s="35">
        <v>0</v>
      </c>
      <c r="G118" s="35">
        <v>1468400</v>
      </c>
      <c r="H118" s="35">
        <v>281400</v>
      </c>
      <c r="I118" s="32">
        <f t="shared" si="2"/>
        <v>8631400</v>
      </c>
      <c r="J118" s="30">
        <v>627200</v>
      </c>
      <c r="K118" s="41">
        <v>0</v>
      </c>
      <c r="L118" s="41">
        <v>298200</v>
      </c>
      <c r="M118" s="41">
        <v>3800</v>
      </c>
      <c r="N118" s="42">
        <v>600</v>
      </c>
      <c r="O118" s="40">
        <f t="shared" si="3"/>
        <v>302600</v>
      </c>
    </row>
    <row r="119" spans="1:15" x14ac:dyDescent="0.25">
      <c r="A119" s="26">
        <v>924</v>
      </c>
      <c r="B119" t="s">
        <v>359</v>
      </c>
      <c r="C119" s="37">
        <v>82600</v>
      </c>
      <c r="D119" s="35">
        <v>133500</v>
      </c>
      <c r="E119" s="35">
        <v>0</v>
      </c>
      <c r="F119" s="35">
        <v>0</v>
      </c>
      <c r="G119" s="35">
        <v>918800</v>
      </c>
      <c r="H119" s="35">
        <v>600</v>
      </c>
      <c r="I119" s="32">
        <f t="shared" si="2"/>
        <v>1052900</v>
      </c>
      <c r="J119" s="30">
        <v>400</v>
      </c>
      <c r="K119" s="41">
        <v>0</v>
      </c>
      <c r="L119" s="41">
        <v>0</v>
      </c>
      <c r="M119" s="41">
        <v>0</v>
      </c>
      <c r="N119" s="42">
        <v>0</v>
      </c>
      <c r="O119" s="40">
        <f t="shared" si="3"/>
        <v>0</v>
      </c>
    </row>
    <row r="120" spans="1:15" x14ac:dyDescent="0.25">
      <c r="A120" s="26">
        <v>940</v>
      </c>
      <c r="B120" t="s">
        <v>360</v>
      </c>
      <c r="C120" s="37">
        <v>2300</v>
      </c>
      <c r="D120" s="35">
        <v>1300</v>
      </c>
      <c r="E120" s="35">
        <v>0</v>
      </c>
      <c r="F120" s="35">
        <v>0</v>
      </c>
      <c r="G120" s="35">
        <v>238300</v>
      </c>
      <c r="H120" s="35">
        <v>1000</v>
      </c>
      <c r="I120" s="32">
        <f t="shared" si="2"/>
        <v>240600</v>
      </c>
      <c r="J120" s="30">
        <v>2600</v>
      </c>
      <c r="K120" s="41">
        <v>0</v>
      </c>
      <c r="L120" s="41">
        <v>0</v>
      </c>
      <c r="M120" s="41">
        <v>0</v>
      </c>
      <c r="N120" s="42">
        <v>0</v>
      </c>
      <c r="O120" s="40">
        <f t="shared" si="3"/>
        <v>0</v>
      </c>
    </row>
    <row r="121" spans="1:15" x14ac:dyDescent="0.25">
      <c r="A121" s="26">
        <v>949</v>
      </c>
      <c r="B121" t="s">
        <v>24</v>
      </c>
      <c r="C121" s="37">
        <v>300</v>
      </c>
      <c r="D121" s="35">
        <v>700</v>
      </c>
      <c r="E121" s="35">
        <v>0</v>
      </c>
      <c r="F121" s="35">
        <v>0</v>
      </c>
      <c r="G121" s="35">
        <v>1000</v>
      </c>
      <c r="H121" s="35">
        <v>0</v>
      </c>
      <c r="I121" s="32">
        <f t="shared" si="2"/>
        <v>1700</v>
      </c>
      <c r="J121" s="30">
        <v>0</v>
      </c>
      <c r="K121" s="41">
        <v>0</v>
      </c>
      <c r="L121" s="41">
        <v>0</v>
      </c>
      <c r="M121" s="41">
        <v>0</v>
      </c>
      <c r="N121" s="42">
        <v>0</v>
      </c>
      <c r="O121" s="40">
        <f t="shared" si="3"/>
        <v>0</v>
      </c>
    </row>
    <row r="122" spans="1:15" x14ac:dyDescent="0.25">
      <c r="A122" s="26">
        <v>950</v>
      </c>
      <c r="B122" t="s">
        <v>361</v>
      </c>
      <c r="C122" s="37">
        <v>2600</v>
      </c>
      <c r="D122" s="35">
        <v>16400</v>
      </c>
      <c r="E122" s="35">
        <v>0</v>
      </c>
      <c r="F122" s="35">
        <v>0</v>
      </c>
      <c r="G122" s="35">
        <v>19600</v>
      </c>
      <c r="H122" s="35">
        <v>0</v>
      </c>
      <c r="I122" s="32">
        <f t="shared" si="2"/>
        <v>36000</v>
      </c>
      <c r="J122" s="30">
        <v>0</v>
      </c>
      <c r="K122" s="41">
        <v>0</v>
      </c>
      <c r="L122" s="41">
        <v>0</v>
      </c>
      <c r="M122" s="41">
        <v>100</v>
      </c>
      <c r="N122" s="42">
        <v>0</v>
      </c>
      <c r="O122" s="40">
        <f t="shared" si="3"/>
        <v>100</v>
      </c>
    </row>
    <row r="123" spans="1:15" x14ac:dyDescent="0.25">
      <c r="A123" s="26">
        <v>969</v>
      </c>
      <c r="B123" t="s">
        <v>28</v>
      </c>
      <c r="C123" s="37">
        <v>2163400</v>
      </c>
      <c r="D123" s="35">
        <v>1136600</v>
      </c>
      <c r="E123" s="35">
        <v>45200</v>
      </c>
      <c r="F123" s="35">
        <v>555900</v>
      </c>
      <c r="G123" s="35">
        <v>6297100</v>
      </c>
      <c r="H123" s="35">
        <v>85600</v>
      </c>
      <c r="I123" s="32">
        <f t="shared" si="2"/>
        <v>8120400</v>
      </c>
      <c r="J123" s="30">
        <v>29300</v>
      </c>
      <c r="K123" s="41">
        <v>0</v>
      </c>
      <c r="L123" s="41">
        <v>4772900</v>
      </c>
      <c r="M123" s="41">
        <v>111800</v>
      </c>
      <c r="N123" s="42">
        <v>13300</v>
      </c>
      <c r="O123" s="40">
        <f t="shared" si="3"/>
        <v>4898000</v>
      </c>
    </row>
    <row r="124" spans="1:15" x14ac:dyDescent="0.25">
      <c r="A124" s="26">
        <v>96901</v>
      </c>
      <c r="B124" t="s">
        <v>30</v>
      </c>
      <c r="C124" s="37">
        <v>3774600</v>
      </c>
      <c r="D124" s="35">
        <v>3246300</v>
      </c>
      <c r="E124" s="35">
        <v>59000</v>
      </c>
      <c r="F124" s="35">
        <v>15682500</v>
      </c>
      <c r="G124" s="35">
        <v>3246400</v>
      </c>
      <c r="H124" s="35">
        <v>11300</v>
      </c>
      <c r="I124" s="32">
        <f t="shared" si="2"/>
        <v>22245500</v>
      </c>
      <c r="J124" s="30">
        <v>29400</v>
      </c>
      <c r="K124" s="41">
        <v>0</v>
      </c>
      <c r="L124" s="41">
        <v>797900</v>
      </c>
      <c r="M124" s="41">
        <v>900</v>
      </c>
      <c r="N124" s="42">
        <v>7100</v>
      </c>
      <c r="O124" s="40">
        <f t="shared" si="3"/>
        <v>805900</v>
      </c>
    </row>
    <row r="125" spans="1:15" x14ac:dyDescent="0.25">
      <c r="A125" s="26">
        <v>95390</v>
      </c>
      <c r="B125" t="s">
        <v>29</v>
      </c>
      <c r="C125" s="37">
        <v>200</v>
      </c>
      <c r="D125" s="35">
        <v>500</v>
      </c>
      <c r="E125" s="35">
        <v>0</v>
      </c>
      <c r="F125" s="35">
        <v>0</v>
      </c>
      <c r="G125" s="35">
        <v>500</v>
      </c>
      <c r="H125" s="35">
        <v>200</v>
      </c>
      <c r="I125" s="32">
        <f t="shared" si="2"/>
        <v>1200</v>
      </c>
      <c r="J125" s="30">
        <v>400</v>
      </c>
      <c r="K125" s="41">
        <v>0</v>
      </c>
      <c r="L125" s="41">
        <v>0</v>
      </c>
      <c r="M125" s="41">
        <v>0</v>
      </c>
      <c r="N125" s="42">
        <v>0</v>
      </c>
      <c r="O125" s="40">
        <f t="shared" si="3"/>
        <v>0</v>
      </c>
    </row>
    <row r="126" spans="1:15" x14ac:dyDescent="0.25">
      <c r="A126" s="26">
        <v>925</v>
      </c>
      <c r="B126" t="s">
        <v>19</v>
      </c>
      <c r="C126" s="37">
        <v>200</v>
      </c>
      <c r="D126" s="35">
        <v>500</v>
      </c>
      <c r="E126" s="35">
        <v>0</v>
      </c>
      <c r="F126" s="35">
        <v>0</v>
      </c>
      <c r="G126" s="35">
        <v>1000</v>
      </c>
      <c r="H126" s="35">
        <v>0</v>
      </c>
      <c r="I126" s="32">
        <f t="shared" si="2"/>
        <v>1500</v>
      </c>
      <c r="J126" s="30">
        <v>0</v>
      </c>
      <c r="K126" s="41">
        <v>0</v>
      </c>
      <c r="L126" s="41">
        <v>0</v>
      </c>
      <c r="M126" s="41">
        <v>0</v>
      </c>
      <c r="N126" s="42">
        <v>0</v>
      </c>
      <c r="O126" s="40">
        <f t="shared" si="3"/>
        <v>0</v>
      </c>
    </row>
    <row r="127" spans="1:15" x14ac:dyDescent="0.25">
      <c r="A127" s="26">
        <v>965</v>
      </c>
      <c r="B127" t="s">
        <v>27</v>
      </c>
      <c r="C127" s="37">
        <v>220800</v>
      </c>
      <c r="D127" s="35">
        <v>5600</v>
      </c>
      <c r="E127" s="35">
        <v>0</v>
      </c>
      <c r="F127" s="35">
        <v>20900</v>
      </c>
      <c r="G127" s="35">
        <v>74900</v>
      </c>
      <c r="H127" s="35">
        <v>7300</v>
      </c>
      <c r="I127" s="32">
        <f t="shared" si="2"/>
        <v>108700</v>
      </c>
      <c r="J127" s="30">
        <v>11800</v>
      </c>
      <c r="K127" s="41">
        <v>0</v>
      </c>
      <c r="L127" s="41">
        <v>62900</v>
      </c>
      <c r="M127" s="41">
        <v>100</v>
      </c>
      <c r="N127" s="42">
        <v>1200</v>
      </c>
      <c r="O127" s="40">
        <f t="shared" si="3"/>
        <v>64200</v>
      </c>
    </row>
    <row r="128" spans="1:15" x14ac:dyDescent="0.25">
      <c r="A128" s="26">
        <v>931</v>
      </c>
      <c r="B128" t="s">
        <v>21</v>
      </c>
      <c r="C128" s="37">
        <v>600</v>
      </c>
      <c r="D128" s="35">
        <v>700</v>
      </c>
      <c r="E128" s="35">
        <v>0</v>
      </c>
      <c r="F128" s="35">
        <v>0</v>
      </c>
      <c r="G128" s="35">
        <v>2700</v>
      </c>
      <c r="H128" s="35">
        <v>200</v>
      </c>
      <c r="I128" s="32">
        <f t="shared" si="2"/>
        <v>3600</v>
      </c>
      <c r="J128" s="30">
        <v>200</v>
      </c>
      <c r="K128" s="41">
        <v>0</v>
      </c>
      <c r="L128" s="41">
        <v>0</v>
      </c>
      <c r="M128" s="41">
        <v>0</v>
      </c>
      <c r="N128" s="42">
        <v>0</v>
      </c>
      <c r="O128" s="40">
        <f t="shared" si="3"/>
        <v>0</v>
      </c>
    </row>
    <row r="129" spans="1:15" x14ac:dyDescent="0.25">
      <c r="A129" s="26">
        <v>933</v>
      </c>
      <c r="B129" t="s">
        <v>22</v>
      </c>
      <c r="C129" s="37">
        <v>300</v>
      </c>
      <c r="D129" s="35">
        <v>500</v>
      </c>
      <c r="E129" s="35">
        <v>0</v>
      </c>
      <c r="F129" s="35">
        <v>0</v>
      </c>
      <c r="G129" s="35">
        <v>1700</v>
      </c>
      <c r="H129" s="35">
        <v>200</v>
      </c>
      <c r="I129" s="32">
        <f t="shared" si="2"/>
        <v>2400</v>
      </c>
      <c r="J129" s="30">
        <v>300</v>
      </c>
      <c r="K129" s="41">
        <v>0</v>
      </c>
      <c r="L129" s="41">
        <v>0</v>
      </c>
      <c r="M129" s="41">
        <v>0</v>
      </c>
      <c r="N129" s="42">
        <v>0</v>
      </c>
      <c r="O129" s="40">
        <f t="shared" si="3"/>
        <v>0</v>
      </c>
    </row>
    <row r="130" spans="1:15" x14ac:dyDescent="0.25">
      <c r="A130" s="26">
        <v>934</v>
      </c>
      <c r="B130" t="s">
        <v>23</v>
      </c>
      <c r="C130" s="37">
        <v>1900</v>
      </c>
      <c r="D130" s="35">
        <v>2000</v>
      </c>
      <c r="E130" s="35">
        <v>0</v>
      </c>
      <c r="F130" s="35">
        <v>0</v>
      </c>
      <c r="G130" s="35">
        <v>18600</v>
      </c>
      <c r="H130" s="35">
        <v>300</v>
      </c>
      <c r="I130" s="32">
        <f t="shared" si="2"/>
        <v>20900</v>
      </c>
      <c r="J130" s="30">
        <v>700</v>
      </c>
      <c r="K130" s="41">
        <v>0</v>
      </c>
      <c r="L130" s="41">
        <v>0</v>
      </c>
      <c r="M130" s="41">
        <v>0</v>
      </c>
      <c r="N130" s="42">
        <v>0</v>
      </c>
      <c r="O130" s="40">
        <f t="shared" si="3"/>
        <v>0</v>
      </c>
    </row>
    <row r="131" spans="1:15" x14ac:dyDescent="0.25">
      <c r="A131" s="26">
        <v>964</v>
      </c>
      <c r="B131" t="s">
        <v>26</v>
      </c>
      <c r="C131" s="37">
        <v>219800</v>
      </c>
      <c r="D131" s="35">
        <v>114100</v>
      </c>
      <c r="E131" s="35">
        <v>0</v>
      </c>
      <c r="F131" s="35">
        <v>8100</v>
      </c>
      <c r="G131" s="35">
        <v>341300</v>
      </c>
      <c r="H131" s="35">
        <v>2600</v>
      </c>
      <c r="I131" s="32">
        <f t="shared" si="2"/>
        <v>466100</v>
      </c>
      <c r="J131" s="30">
        <v>7200</v>
      </c>
      <c r="K131" s="41">
        <v>0</v>
      </c>
      <c r="L131" s="41">
        <v>372700</v>
      </c>
      <c r="M131" s="41">
        <v>300</v>
      </c>
      <c r="N131" s="42">
        <v>4100</v>
      </c>
      <c r="O131" s="40">
        <f t="shared" si="3"/>
        <v>377100</v>
      </c>
    </row>
    <row r="132" spans="1:15" x14ac:dyDescent="0.25">
      <c r="A132" s="26" t="s">
        <v>507</v>
      </c>
      <c r="B132" t="s">
        <v>25</v>
      </c>
      <c r="C132" s="37">
        <v>879200</v>
      </c>
      <c r="D132" s="35">
        <v>580800</v>
      </c>
      <c r="E132" s="35">
        <v>26100</v>
      </c>
      <c r="F132" s="35">
        <v>59400</v>
      </c>
      <c r="G132" s="35">
        <v>7484800</v>
      </c>
      <c r="H132" s="35">
        <v>124400</v>
      </c>
      <c r="I132" s="32">
        <f t="shared" ref="I132:I136" si="4">SUM(D132:H132)</f>
        <v>8275500</v>
      </c>
      <c r="J132" s="30">
        <v>118800</v>
      </c>
      <c r="K132" s="41">
        <v>0</v>
      </c>
      <c r="L132" s="41">
        <v>2830900</v>
      </c>
      <c r="M132" s="41">
        <v>73100</v>
      </c>
      <c r="N132" s="42">
        <v>10900</v>
      </c>
      <c r="O132" s="40">
        <f t="shared" ref="O132:O136" si="5">SUM(K132:N132)</f>
        <v>2914900</v>
      </c>
    </row>
    <row r="133" spans="1:15" x14ac:dyDescent="0.25">
      <c r="A133" s="26" t="s">
        <v>556</v>
      </c>
      <c r="B133" t="s">
        <v>362</v>
      </c>
      <c r="C133" s="37">
        <v>40700</v>
      </c>
      <c r="D133" s="35">
        <v>20700</v>
      </c>
      <c r="E133" s="35">
        <v>0</v>
      </c>
      <c r="F133" s="35">
        <v>1000</v>
      </c>
      <c r="G133" s="35">
        <v>199100</v>
      </c>
      <c r="H133" s="35">
        <v>2200</v>
      </c>
      <c r="I133" s="32">
        <f t="shared" si="4"/>
        <v>223000</v>
      </c>
      <c r="J133" s="30">
        <v>2100</v>
      </c>
      <c r="K133" s="41">
        <v>0</v>
      </c>
      <c r="L133" s="41">
        <v>0</v>
      </c>
      <c r="M133" s="41">
        <v>200</v>
      </c>
      <c r="N133" s="42">
        <v>300</v>
      </c>
      <c r="O133" s="40">
        <f t="shared" si="5"/>
        <v>500</v>
      </c>
    </row>
    <row r="134" spans="1:15" x14ac:dyDescent="0.25">
      <c r="A134" s="26" t="s">
        <v>550</v>
      </c>
      <c r="B134" t="s">
        <v>553</v>
      </c>
      <c r="C134" s="37">
        <v>300</v>
      </c>
      <c r="D134" s="35">
        <v>500</v>
      </c>
      <c r="E134" s="35">
        <v>0</v>
      </c>
      <c r="F134" s="35">
        <v>0</v>
      </c>
      <c r="G134" s="35">
        <v>1700</v>
      </c>
      <c r="H134" s="35">
        <v>0</v>
      </c>
      <c r="I134" s="32">
        <f t="shared" si="4"/>
        <v>2200</v>
      </c>
      <c r="J134" s="30">
        <v>0</v>
      </c>
      <c r="K134" s="41">
        <v>0</v>
      </c>
      <c r="L134" s="41">
        <v>0</v>
      </c>
      <c r="M134" s="41">
        <v>0</v>
      </c>
      <c r="N134" s="42">
        <v>0</v>
      </c>
      <c r="O134" s="40">
        <f t="shared" si="5"/>
        <v>0</v>
      </c>
    </row>
    <row r="135" spans="1:15" x14ac:dyDescent="0.25">
      <c r="A135" s="26" t="s">
        <v>551</v>
      </c>
      <c r="B135" t="s">
        <v>554</v>
      </c>
      <c r="C135" s="37">
        <v>3900</v>
      </c>
      <c r="D135" s="35">
        <v>6200</v>
      </c>
      <c r="E135" s="35">
        <v>0</v>
      </c>
      <c r="F135" s="35">
        <v>0</v>
      </c>
      <c r="G135" s="35">
        <v>17600</v>
      </c>
      <c r="H135" s="35">
        <v>0</v>
      </c>
      <c r="I135" s="32">
        <f t="shared" si="4"/>
        <v>23800</v>
      </c>
      <c r="J135" s="30">
        <v>0</v>
      </c>
      <c r="K135" s="41">
        <v>0</v>
      </c>
      <c r="L135" s="41">
        <v>0</v>
      </c>
      <c r="M135" s="41">
        <v>100</v>
      </c>
      <c r="N135" s="42">
        <v>0</v>
      </c>
      <c r="O135" s="40">
        <f t="shared" si="5"/>
        <v>100</v>
      </c>
    </row>
    <row r="136" spans="1:15" x14ac:dyDescent="0.25">
      <c r="A136" s="26" t="s">
        <v>552</v>
      </c>
      <c r="B136" t="s">
        <v>555</v>
      </c>
      <c r="C136" s="37">
        <v>800</v>
      </c>
      <c r="D136" s="35">
        <v>500</v>
      </c>
      <c r="E136" s="35">
        <v>0</v>
      </c>
      <c r="F136" s="35">
        <v>0</v>
      </c>
      <c r="G136" s="35">
        <v>1700</v>
      </c>
      <c r="H136" s="35">
        <v>0</v>
      </c>
      <c r="I136" s="32">
        <f t="shared" si="4"/>
        <v>2200</v>
      </c>
      <c r="J136" s="30">
        <v>0</v>
      </c>
      <c r="K136" s="41">
        <v>0</v>
      </c>
      <c r="L136" s="41">
        <v>0</v>
      </c>
      <c r="M136" s="41">
        <v>0</v>
      </c>
      <c r="N136" s="42">
        <v>0</v>
      </c>
      <c r="O136" s="40">
        <f t="shared" si="5"/>
        <v>0</v>
      </c>
    </row>
  </sheetData>
  <mergeCells count="2">
    <mergeCell ref="D1:H1"/>
    <mergeCell ref="K1:O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D771-7FD7-4860-ABB0-08C24CE71335}">
  <sheetPr>
    <tabColor rgb="FF92D050"/>
  </sheetPr>
  <dimension ref="A1:I45"/>
  <sheetViews>
    <sheetView zoomScaleNormal="100" workbookViewId="0">
      <selection activeCell="A5" sqref="A5"/>
    </sheetView>
  </sheetViews>
  <sheetFormatPr defaultColWidth="8.85546875" defaultRowHeight="12.75" x14ac:dyDescent="0.2"/>
  <cols>
    <col min="1" max="1" width="9" style="79" customWidth="1"/>
    <col min="2" max="2" width="32" style="79" customWidth="1"/>
    <col min="3" max="3" width="9.5703125" style="79" customWidth="1"/>
    <col min="4" max="4" width="8.85546875" style="80"/>
    <col min="5" max="5" width="13.5703125" style="82" customWidth="1"/>
    <col min="6" max="6" width="10.85546875" style="81" customWidth="1"/>
    <col min="7" max="7" width="10.140625" style="79" customWidth="1"/>
    <col min="8" max="8" width="11" style="80" customWidth="1"/>
    <col min="9" max="16384" width="8.85546875" style="79"/>
  </cols>
  <sheetData>
    <row r="1" spans="1:9" ht="15" x14ac:dyDescent="0.25">
      <c r="A1" s="122" t="s">
        <v>153</v>
      </c>
      <c r="B1" s="122"/>
      <c r="C1" s="122"/>
      <c r="D1" s="122"/>
      <c r="E1" s="122"/>
      <c r="F1" s="122"/>
      <c r="G1" s="122"/>
    </row>
    <row r="2" spans="1:9" ht="15" x14ac:dyDescent="0.25">
      <c r="A2" s="122" t="s">
        <v>154</v>
      </c>
      <c r="B2" s="122"/>
      <c r="C2" s="122"/>
      <c r="D2" s="122"/>
      <c r="E2" s="122"/>
      <c r="F2" s="122"/>
      <c r="G2" s="122"/>
    </row>
    <row r="3" spans="1:9" ht="15" x14ac:dyDescent="0.25">
      <c r="A3" s="122" t="s">
        <v>155</v>
      </c>
      <c r="B3" s="122"/>
      <c r="C3" s="122"/>
      <c r="D3" s="122"/>
      <c r="E3" s="122"/>
      <c r="F3" s="122"/>
      <c r="G3" s="122"/>
    </row>
    <row r="4" spans="1:9" ht="15" x14ac:dyDescent="0.25">
      <c r="A4" s="122" t="s">
        <v>600</v>
      </c>
      <c r="B4" s="122"/>
      <c r="C4" s="122"/>
      <c r="D4" s="122"/>
      <c r="E4" s="122"/>
      <c r="F4" s="122"/>
      <c r="G4" s="122"/>
    </row>
    <row r="5" spans="1:9" x14ac:dyDescent="0.2">
      <c r="A5" s="88"/>
      <c r="B5" s="88"/>
      <c r="C5" s="91"/>
      <c r="D5" s="103"/>
      <c r="E5" s="89"/>
      <c r="F5" s="89"/>
    </row>
    <row r="6" spans="1:9" x14ac:dyDescent="0.2">
      <c r="A6" s="102" t="s">
        <v>597</v>
      </c>
      <c r="B6" s="102"/>
      <c r="C6" s="102"/>
      <c r="D6" s="102"/>
      <c r="E6" s="102"/>
      <c r="F6" s="102"/>
      <c r="G6" s="101"/>
      <c r="H6" s="101"/>
      <c r="I6" s="101"/>
    </row>
    <row r="7" spans="1:9" x14ac:dyDescent="0.2">
      <c r="A7" s="102" t="s">
        <v>599</v>
      </c>
      <c r="B7" s="102"/>
      <c r="C7" s="102"/>
      <c r="D7" s="102"/>
      <c r="E7" s="102"/>
      <c r="F7" s="102"/>
      <c r="G7" s="101"/>
      <c r="H7" s="101"/>
      <c r="I7" s="101"/>
    </row>
    <row r="8" spans="1:9" x14ac:dyDescent="0.2">
      <c r="A8" s="102" t="s">
        <v>156</v>
      </c>
      <c r="B8" s="102"/>
      <c r="C8" s="102"/>
      <c r="D8" s="102"/>
      <c r="E8" s="102"/>
      <c r="F8" s="102"/>
      <c r="G8" s="101"/>
      <c r="H8" s="101"/>
      <c r="I8" s="101"/>
    </row>
    <row r="9" spans="1:9" x14ac:dyDescent="0.2">
      <c r="A9" s="102" t="s">
        <v>157</v>
      </c>
      <c r="B9" s="102"/>
      <c r="C9" s="102"/>
      <c r="D9" s="102"/>
      <c r="E9" s="102"/>
      <c r="F9" s="102"/>
      <c r="G9" s="101"/>
      <c r="H9" s="101"/>
      <c r="I9" s="101"/>
    </row>
    <row r="10" spans="1:9" x14ac:dyDescent="0.2">
      <c r="C10" s="81"/>
      <c r="D10" s="79"/>
      <c r="E10" s="80"/>
      <c r="F10" s="79"/>
      <c r="H10" s="79"/>
    </row>
    <row r="11" spans="1:9" x14ac:dyDescent="0.2">
      <c r="A11" s="101" t="s">
        <v>598</v>
      </c>
      <c r="C11" s="81"/>
      <c r="D11" s="79"/>
      <c r="E11" s="80"/>
      <c r="F11" s="79"/>
      <c r="H11" s="79"/>
    </row>
    <row r="12" spans="1:9" ht="13.5" thickBot="1" x14ac:dyDescent="0.25">
      <c r="D12" s="83"/>
      <c r="G12" s="100"/>
      <c r="H12" s="99"/>
    </row>
    <row r="13" spans="1:9" x14ac:dyDescent="0.2">
      <c r="A13" s="98" t="s">
        <v>158</v>
      </c>
      <c r="B13" s="97"/>
      <c r="C13" s="97"/>
      <c r="D13" s="96"/>
      <c r="E13" s="95" t="s">
        <v>159</v>
      </c>
      <c r="F13" s="95" t="s">
        <v>160</v>
      </c>
      <c r="G13" s="94" t="s">
        <v>161</v>
      </c>
      <c r="H13" s="93" t="s">
        <v>162</v>
      </c>
    </row>
    <row r="14" spans="1:9" ht="13.5" thickBot="1" x14ac:dyDescent="0.25">
      <c r="A14" s="92" t="s">
        <v>163</v>
      </c>
      <c r="B14" s="91" t="s">
        <v>164</v>
      </c>
      <c r="C14" s="91" t="s">
        <v>165</v>
      </c>
      <c r="D14" s="90" t="s">
        <v>166</v>
      </c>
      <c r="E14" s="89" t="s">
        <v>167</v>
      </c>
      <c r="F14" s="89" t="s">
        <v>168</v>
      </c>
      <c r="G14" s="88" t="s">
        <v>168</v>
      </c>
      <c r="H14" s="87" t="s">
        <v>168</v>
      </c>
    </row>
    <row r="15" spans="1:9" ht="15" x14ac:dyDescent="0.25">
      <c r="A15" s="136" t="s">
        <v>169</v>
      </c>
      <c r="B15" s="137" t="s">
        <v>170</v>
      </c>
      <c r="C15" s="138">
        <v>173.61</v>
      </c>
      <c r="D15" s="139">
        <v>119.61</v>
      </c>
      <c r="E15" s="140">
        <v>218.5</v>
      </c>
      <c r="F15" s="86">
        <v>511.72</v>
      </c>
      <c r="G15" s="141">
        <v>293.22000000000003</v>
      </c>
      <c r="H15" s="142">
        <v>23.26</v>
      </c>
    </row>
    <row r="16" spans="1:9" ht="15" x14ac:dyDescent="0.25">
      <c r="A16" s="143" t="s">
        <v>233</v>
      </c>
      <c r="B16" s="144" t="s">
        <v>590</v>
      </c>
      <c r="C16" s="145">
        <v>173.61</v>
      </c>
      <c r="D16" s="146">
        <v>119.61</v>
      </c>
      <c r="E16" s="147">
        <v>410.72</v>
      </c>
      <c r="F16" s="85">
        <v>703.94</v>
      </c>
      <c r="G16" s="18"/>
      <c r="H16" s="148"/>
    </row>
    <row r="17" spans="1:8" ht="27" thickBot="1" x14ac:dyDescent="0.3">
      <c r="A17" s="149" t="s">
        <v>591</v>
      </c>
      <c r="B17" s="150" t="s">
        <v>592</v>
      </c>
      <c r="C17" s="151">
        <v>173.61</v>
      </c>
      <c r="D17" s="152">
        <v>119.61</v>
      </c>
      <c r="E17" s="153">
        <v>472.4</v>
      </c>
      <c r="F17" s="154">
        <v>765.62</v>
      </c>
      <c r="G17" s="155"/>
      <c r="H17" s="156"/>
    </row>
    <row r="18" spans="1:8" ht="15.75" thickBot="1" x14ac:dyDescent="0.3">
      <c r="A18" s="157" t="s">
        <v>171</v>
      </c>
      <c r="B18" s="158" t="s">
        <v>172</v>
      </c>
      <c r="C18" s="159">
        <v>173.61</v>
      </c>
      <c r="D18" s="160">
        <v>119.61</v>
      </c>
      <c r="E18" s="161">
        <v>236.25</v>
      </c>
      <c r="F18" s="85">
        <v>529.47</v>
      </c>
      <c r="G18" s="18">
        <v>293.22000000000003</v>
      </c>
      <c r="H18" s="162">
        <v>24.066818181818181</v>
      </c>
    </row>
    <row r="19" spans="1:8" ht="15.75" thickBot="1" x14ac:dyDescent="0.3">
      <c r="A19" s="157" t="s">
        <v>173</v>
      </c>
      <c r="B19" s="158" t="s">
        <v>174</v>
      </c>
      <c r="C19" s="159">
        <v>173.61</v>
      </c>
      <c r="D19" s="160">
        <v>119.61</v>
      </c>
      <c r="E19" s="161">
        <v>162.93</v>
      </c>
      <c r="F19" s="85">
        <v>456.15000000000003</v>
      </c>
      <c r="G19" s="18">
        <v>293.22000000000003</v>
      </c>
      <c r="H19" s="162">
        <v>20.734090909090909</v>
      </c>
    </row>
    <row r="20" spans="1:8" ht="15.75" thickBot="1" x14ac:dyDescent="0.3">
      <c r="A20" s="157" t="s">
        <v>175</v>
      </c>
      <c r="B20" s="158" t="s">
        <v>176</v>
      </c>
      <c r="C20" s="159">
        <v>173.61</v>
      </c>
      <c r="D20" s="160">
        <v>119.61</v>
      </c>
      <c r="E20" s="161">
        <v>124.6</v>
      </c>
      <c r="F20" s="85">
        <v>417.82000000000005</v>
      </c>
      <c r="G20" s="18">
        <v>293.22000000000003</v>
      </c>
      <c r="H20" s="162">
        <v>18.991818181818186</v>
      </c>
    </row>
    <row r="21" spans="1:8" ht="15.75" thickBot="1" x14ac:dyDescent="0.3">
      <c r="A21" s="157" t="s">
        <v>522</v>
      </c>
      <c r="B21" s="158" t="s">
        <v>521</v>
      </c>
      <c r="C21" s="159">
        <v>173.61</v>
      </c>
      <c r="D21" s="160">
        <v>119.61</v>
      </c>
      <c r="E21" s="161">
        <v>257.88</v>
      </c>
      <c r="F21" s="85">
        <v>551.1</v>
      </c>
      <c r="G21" s="18">
        <v>293.22000000000003</v>
      </c>
      <c r="H21" s="162">
        <v>25.05</v>
      </c>
    </row>
    <row r="22" spans="1:8" ht="15.75" thickBot="1" x14ac:dyDescent="0.3">
      <c r="A22" s="157" t="s">
        <v>177</v>
      </c>
      <c r="B22" s="158" t="s">
        <v>178</v>
      </c>
      <c r="C22" s="159">
        <v>173.61</v>
      </c>
      <c r="D22" s="160">
        <v>119.61</v>
      </c>
      <c r="E22" s="161">
        <v>240.75</v>
      </c>
      <c r="F22" s="85">
        <v>533.97</v>
      </c>
      <c r="G22" s="18">
        <v>293.22000000000003</v>
      </c>
      <c r="H22" s="162">
        <v>24.271363636363638</v>
      </c>
    </row>
    <row r="23" spans="1:8" ht="15.75" thickBot="1" x14ac:dyDescent="0.3">
      <c r="A23" s="157" t="s">
        <v>179</v>
      </c>
      <c r="B23" s="158" t="s">
        <v>180</v>
      </c>
      <c r="C23" s="159">
        <v>173.61</v>
      </c>
      <c r="D23" s="160">
        <v>119.61</v>
      </c>
      <c r="E23" s="161">
        <v>198.25</v>
      </c>
      <c r="F23" s="85">
        <v>491.47</v>
      </c>
      <c r="G23" s="18">
        <v>293.22000000000003</v>
      </c>
      <c r="H23" s="162">
        <v>22.339545454545455</v>
      </c>
    </row>
    <row r="24" spans="1:8" ht="15.75" thickBot="1" x14ac:dyDescent="0.3">
      <c r="A24" s="157" t="s">
        <v>520</v>
      </c>
      <c r="B24" s="158" t="s">
        <v>519</v>
      </c>
      <c r="C24" s="159">
        <v>173.61</v>
      </c>
      <c r="D24" s="160">
        <v>119.61</v>
      </c>
      <c r="E24" s="161">
        <v>531.85</v>
      </c>
      <c r="F24" s="85">
        <v>825.07</v>
      </c>
      <c r="G24" s="18">
        <v>293.22000000000003</v>
      </c>
      <c r="H24" s="162">
        <v>37.503181818181822</v>
      </c>
    </row>
    <row r="25" spans="1:8" ht="15.75" thickBot="1" x14ac:dyDescent="0.3">
      <c r="A25" s="157" t="s">
        <v>181</v>
      </c>
      <c r="B25" s="158" t="s">
        <v>182</v>
      </c>
      <c r="C25" s="159">
        <v>173.61</v>
      </c>
      <c r="D25" s="160">
        <v>119.61</v>
      </c>
      <c r="E25" s="161">
        <v>202.2</v>
      </c>
      <c r="F25" s="85">
        <v>495.42</v>
      </c>
      <c r="G25" s="18">
        <v>293.22000000000003</v>
      </c>
      <c r="H25" s="162">
        <v>22.519090909090909</v>
      </c>
    </row>
    <row r="26" spans="1:8" ht="15.75" thickBot="1" x14ac:dyDescent="0.3">
      <c r="A26" s="157" t="s">
        <v>183</v>
      </c>
      <c r="B26" s="158" t="s">
        <v>184</v>
      </c>
      <c r="C26" s="159">
        <v>173.61</v>
      </c>
      <c r="D26" s="160">
        <v>119.61</v>
      </c>
      <c r="E26" s="161">
        <v>192.05</v>
      </c>
      <c r="F26" s="85">
        <v>485.27000000000004</v>
      </c>
      <c r="G26" s="18">
        <v>293.22000000000003</v>
      </c>
      <c r="H26" s="162">
        <v>22.057727272727274</v>
      </c>
    </row>
    <row r="27" spans="1:8" ht="15.75" thickBot="1" x14ac:dyDescent="0.3">
      <c r="A27" s="157" t="s">
        <v>185</v>
      </c>
      <c r="B27" s="158" t="s">
        <v>186</v>
      </c>
      <c r="C27" s="159">
        <v>173.61</v>
      </c>
      <c r="D27" s="160">
        <v>119.61</v>
      </c>
      <c r="E27" s="161">
        <v>274.18333333333334</v>
      </c>
      <c r="F27" s="85">
        <v>567.40333333333342</v>
      </c>
      <c r="G27" s="18">
        <v>293.22000000000003</v>
      </c>
      <c r="H27" s="162">
        <v>25.791060606060611</v>
      </c>
    </row>
    <row r="28" spans="1:8" ht="15.75" thickBot="1" x14ac:dyDescent="0.3">
      <c r="A28" s="157" t="s">
        <v>187</v>
      </c>
      <c r="B28" s="158" t="s">
        <v>188</v>
      </c>
      <c r="C28" s="159">
        <v>173.61</v>
      </c>
      <c r="D28" s="160">
        <v>119.61</v>
      </c>
      <c r="E28" s="161">
        <v>417.93333333333334</v>
      </c>
      <c r="F28" s="85">
        <v>711.15333333333342</v>
      </c>
      <c r="G28" s="18">
        <v>293.22000000000003</v>
      </c>
      <c r="H28" s="162">
        <v>32.325151515151518</v>
      </c>
    </row>
    <row r="29" spans="1:8" ht="15.75" thickBot="1" x14ac:dyDescent="0.3">
      <c r="A29" s="157" t="s">
        <v>189</v>
      </c>
      <c r="B29" s="158" t="s">
        <v>190</v>
      </c>
      <c r="C29" s="159">
        <v>173.61</v>
      </c>
      <c r="D29" s="160">
        <v>119.61</v>
      </c>
      <c r="E29" s="161">
        <v>442.2</v>
      </c>
      <c r="F29" s="85">
        <v>735.42000000000007</v>
      </c>
      <c r="G29" s="18">
        <v>293.22000000000003</v>
      </c>
      <c r="H29" s="162">
        <v>33.42818181818182</v>
      </c>
    </row>
    <row r="30" spans="1:8" ht="15.75" thickBot="1" x14ac:dyDescent="0.3">
      <c r="A30" s="157" t="s">
        <v>191</v>
      </c>
      <c r="B30" s="158" t="s">
        <v>192</v>
      </c>
      <c r="C30" s="159">
        <v>173.61</v>
      </c>
      <c r="D30" s="160">
        <v>119.61</v>
      </c>
      <c r="E30" s="161">
        <v>409.23333333333335</v>
      </c>
      <c r="F30" s="85">
        <v>702.45333333333338</v>
      </c>
      <c r="G30" s="18">
        <v>293.22000000000003</v>
      </c>
      <c r="H30" s="162">
        <v>31.929696969696973</v>
      </c>
    </row>
    <row r="31" spans="1:8" ht="15.75" thickBot="1" x14ac:dyDescent="0.3">
      <c r="A31" s="157" t="s">
        <v>193</v>
      </c>
      <c r="B31" s="158" t="s">
        <v>194</v>
      </c>
      <c r="C31" s="159">
        <v>173.61</v>
      </c>
      <c r="D31" s="160">
        <v>119.61</v>
      </c>
      <c r="E31" s="161">
        <v>449.26666666666665</v>
      </c>
      <c r="F31" s="85">
        <v>742.48666666666668</v>
      </c>
      <c r="G31" s="18">
        <v>293.22000000000003</v>
      </c>
      <c r="H31" s="162">
        <v>33.74939393939394</v>
      </c>
    </row>
    <row r="32" spans="1:8" ht="15.75" thickBot="1" x14ac:dyDescent="0.3">
      <c r="A32" s="157" t="s">
        <v>195</v>
      </c>
      <c r="B32" s="158" t="s">
        <v>196</v>
      </c>
      <c r="C32" s="159">
        <v>173.61</v>
      </c>
      <c r="D32" s="160">
        <v>119.61</v>
      </c>
      <c r="E32" s="161">
        <v>363.45</v>
      </c>
      <c r="F32" s="85">
        <v>656.67000000000007</v>
      </c>
      <c r="G32" s="18">
        <v>293.22000000000003</v>
      </c>
      <c r="H32" s="162">
        <v>29.848636363636366</v>
      </c>
    </row>
    <row r="33" spans="1:8" ht="34.15" customHeight="1" thickBot="1" x14ac:dyDescent="0.3">
      <c r="A33" s="157" t="s">
        <v>197</v>
      </c>
      <c r="B33" s="158" t="s">
        <v>198</v>
      </c>
      <c r="C33" s="159">
        <v>173.61</v>
      </c>
      <c r="D33" s="160">
        <v>119.61</v>
      </c>
      <c r="E33" s="161">
        <v>435.61666666666667</v>
      </c>
      <c r="F33" s="85">
        <v>728.8366666666667</v>
      </c>
      <c r="G33" s="18">
        <v>293.22000000000003</v>
      </c>
      <c r="H33" s="162">
        <v>33.128939393939397</v>
      </c>
    </row>
    <row r="34" spans="1:8" ht="45.75" thickBot="1" x14ac:dyDescent="0.3">
      <c r="A34" s="163" t="s">
        <v>199</v>
      </c>
      <c r="B34" s="158" t="s">
        <v>593</v>
      </c>
      <c r="C34" s="159">
        <v>173.61</v>
      </c>
      <c r="D34" s="160">
        <v>119.61</v>
      </c>
      <c r="E34" s="161">
        <v>610.79999999999995</v>
      </c>
      <c r="F34" s="85">
        <v>904.02</v>
      </c>
      <c r="G34" s="18"/>
      <c r="H34" s="162"/>
    </row>
    <row r="35" spans="1:8" ht="15.75" thickBot="1" x14ac:dyDescent="0.3">
      <c r="A35" s="157" t="s">
        <v>200</v>
      </c>
      <c r="B35" s="158" t="s">
        <v>201</v>
      </c>
      <c r="C35" s="159">
        <v>173.61</v>
      </c>
      <c r="D35" s="160">
        <v>119.61</v>
      </c>
      <c r="E35" s="161">
        <v>513.58333333333337</v>
      </c>
      <c r="F35" s="85">
        <v>806.8033333333334</v>
      </c>
      <c r="G35" s="18">
        <v>293.22000000000003</v>
      </c>
      <c r="H35" s="162">
        <v>36.672878787878794</v>
      </c>
    </row>
    <row r="36" spans="1:8" ht="15.75" thickBot="1" x14ac:dyDescent="0.3">
      <c r="A36" s="157" t="s">
        <v>202</v>
      </c>
      <c r="B36" s="158" t="s">
        <v>203</v>
      </c>
      <c r="C36" s="159">
        <v>173.61</v>
      </c>
      <c r="D36" s="160">
        <v>119.61</v>
      </c>
      <c r="E36" s="161">
        <v>319</v>
      </c>
      <c r="F36" s="85">
        <v>612.22</v>
      </c>
      <c r="G36" s="18">
        <v>293.22000000000003</v>
      </c>
      <c r="H36" s="162">
        <v>27.828181818181818</v>
      </c>
    </row>
    <row r="37" spans="1:8" ht="15.75" thickBot="1" x14ac:dyDescent="0.3">
      <c r="A37" s="157" t="s">
        <v>204</v>
      </c>
      <c r="B37" s="158" t="s">
        <v>205</v>
      </c>
      <c r="C37" s="159">
        <v>173.61</v>
      </c>
      <c r="D37" s="160">
        <v>119.61</v>
      </c>
      <c r="E37" s="161">
        <v>207</v>
      </c>
      <c r="F37" s="85">
        <v>500.22</v>
      </c>
      <c r="G37" s="18">
        <v>293.22000000000003</v>
      </c>
      <c r="H37" s="162">
        <v>22.737272727272728</v>
      </c>
    </row>
    <row r="38" spans="1:8" ht="15.75" thickBot="1" x14ac:dyDescent="0.3">
      <c r="A38" s="157" t="s">
        <v>206</v>
      </c>
      <c r="B38" s="158" t="s">
        <v>207</v>
      </c>
      <c r="C38" s="159">
        <v>173.61</v>
      </c>
      <c r="D38" s="160">
        <v>119.61</v>
      </c>
      <c r="E38" s="161">
        <v>319</v>
      </c>
      <c r="F38" s="85">
        <v>612.22</v>
      </c>
      <c r="G38" s="18">
        <v>293.22000000000003</v>
      </c>
      <c r="H38" s="162">
        <v>27.828181818181818</v>
      </c>
    </row>
    <row r="39" spans="1:8" ht="30.75" thickBot="1" x14ac:dyDescent="0.3">
      <c r="A39" s="157" t="s">
        <v>517</v>
      </c>
      <c r="B39" s="158" t="s">
        <v>518</v>
      </c>
      <c r="C39" s="159">
        <v>173.61</v>
      </c>
      <c r="D39" s="160">
        <v>119.61</v>
      </c>
      <c r="E39" s="161">
        <v>533</v>
      </c>
      <c r="F39" s="85">
        <v>826.22</v>
      </c>
      <c r="G39" s="18">
        <v>293.22000000000003</v>
      </c>
      <c r="H39" s="162">
        <v>37.555454545454545</v>
      </c>
    </row>
    <row r="40" spans="1:8" ht="15.75" thickBot="1" x14ac:dyDescent="0.3">
      <c r="A40" s="164" t="s">
        <v>208</v>
      </c>
      <c r="B40" s="158" t="s">
        <v>209</v>
      </c>
      <c r="C40" s="159">
        <v>173.61</v>
      </c>
      <c r="D40" s="160">
        <v>119.61</v>
      </c>
      <c r="E40" s="161">
        <v>413.83</v>
      </c>
      <c r="F40" s="85">
        <v>707.05</v>
      </c>
      <c r="G40" s="18">
        <v>293.22000000000003</v>
      </c>
      <c r="H40" s="162">
        <v>32.138636363636358</v>
      </c>
    </row>
    <row r="41" spans="1:8" ht="27" thickBot="1" x14ac:dyDescent="0.3">
      <c r="A41" s="165" t="s">
        <v>210</v>
      </c>
      <c r="B41" s="166" t="s">
        <v>516</v>
      </c>
      <c r="C41" s="159">
        <v>173.61</v>
      </c>
      <c r="D41" s="160">
        <v>119.61</v>
      </c>
      <c r="E41" s="161">
        <v>479.93</v>
      </c>
      <c r="F41" s="85">
        <v>773.15000000000009</v>
      </c>
      <c r="G41" s="18"/>
      <c r="H41" s="162"/>
    </row>
    <row r="42" spans="1:8" ht="27" thickBot="1" x14ac:dyDescent="0.3">
      <c r="A42" s="165" t="s">
        <v>594</v>
      </c>
      <c r="B42" s="166" t="s">
        <v>595</v>
      </c>
      <c r="C42" s="159">
        <v>173.61</v>
      </c>
      <c r="D42" s="160">
        <v>119.61</v>
      </c>
      <c r="E42" s="161">
        <v>476.2</v>
      </c>
      <c r="F42" s="85">
        <v>769.42000000000007</v>
      </c>
      <c r="G42" s="18"/>
      <c r="H42" s="162"/>
    </row>
    <row r="43" spans="1:8" ht="27" thickBot="1" x14ac:dyDescent="0.3">
      <c r="A43" s="157" t="s">
        <v>232</v>
      </c>
      <c r="B43" s="166" t="s">
        <v>596</v>
      </c>
      <c r="C43" s="159">
        <v>173.61</v>
      </c>
      <c r="D43" s="160">
        <v>119.61</v>
      </c>
      <c r="E43" s="161">
        <v>729.39</v>
      </c>
      <c r="F43" s="85">
        <v>1022.61</v>
      </c>
      <c r="G43" s="18"/>
      <c r="H43" s="162"/>
    </row>
    <row r="44" spans="1:8" ht="15.75" thickBot="1" x14ac:dyDescent="0.3">
      <c r="A44" s="157" t="s">
        <v>211</v>
      </c>
      <c r="B44" s="158" t="s">
        <v>212</v>
      </c>
      <c r="C44" s="159">
        <v>173.61</v>
      </c>
      <c r="D44" s="160">
        <v>119.61</v>
      </c>
      <c r="E44" s="161">
        <v>531.06666666666672</v>
      </c>
      <c r="F44" s="85">
        <v>824.28666666666675</v>
      </c>
      <c r="G44" s="18">
        <v>293.22000000000003</v>
      </c>
      <c r="H44" s="162">
        <v>37.467575757575759</v>
      </c>
    </row>
    <row r="45" spans="1:8" ht="27" thickBot="1" x14ac:dyDescent="0.3">
      <c r="A45" s="149" t="s">
        <v>213</v>
      </c>
      <c r="B45" s="150" t="s">
        <v>515</v>
      </c>
      <c r="C45" s="159">
        <v>173.61</v>
      </c>
      <c r="D45" s="160">
        <v>119.61</v>
      </c>
      <c r="E45" s="153">
        <v>902.53</v>
      </c>
      <c r="F45" s="85">
        <v>1195.75</v>
      </c>
      <c r="G45" s="84"/>
      <c r="H45" s="156"/>
    </row>
  </sheetData>
  <mergeCells count="4">
    <mergeCell ref="A1:G1"/>
    <mergeCell ref="A2:G2"/>
    <mergeCell ref="A3:G3"/>
    <mergeCell ref="A4:G4"/>
  </mergeCells>
  <pageMargins left="1.45" right="0.75" top="0.6" bottom="0.64" header="0.5" footer="0.5"/>
  <pageSetup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E72FA-20C8-4186-B817-9947C64ADE6D}">
  <sheetPr>
    <tabColor theme="9"/>
  </sheetPr>
  <dimension ref="A1:NJ122"/>
  <sheetViews>
    <sheetView workbookViewId="0">
      <pane ySplit="1" topLeftCell="A2" activePane="bottomLeft" state="frozen"/>
      <selection pane="bottomLeft" sqref="A1:C1"/>
    </sheetView>
  </sheetViews>
  <sheetFormatPr defaultRowHeight="15" x14ac:dyDescent="0.25"/>
  <cols>
    <col min="1" max="1" width="8.85546875" customWidth="1"/>
    <col min="2" max="2" width="47.42578125" customWidth="1"/>
    <col min="3" max="3" width="24.28515625" bestFit="1" customWidth="1"/>
    <col min="4" max="4" width="13.28515625" bestFit="1" customWidth="1"/>
  </cols>
  <sheetData>
    <row r="1" spans="1:4" ht="24" customHeight="1" x14ac:dyDescent="0.3">
      <c r="A1" s="123" t="s">
        <v>547</v>
      </c>
      <c r="B1" s="123"/>
      <c r="C1" s="123"/>
    </row>
    <row r="2" spans="1:4" ht="30" x14ac:dyDescent="0.25">
      <c r="A2" s="20" t="s">
        <v>236</v>
      </c>
      <c r="B2" s="3" t="s">
        <v>33</v>
      </c>
      <c r="C2" s="3" t="s">
        <v>548</v>
      </c>
    </row>
    <row r="3" spans="1:4" x14ac:dyDescent="0.25">
      <c r="A3" s="105">
        <v>111</v>
      </c>
      <c r="B3" s="106" t="s">
        <v>34</v>
      </c>
      <c r="C3" s="104">
        <v>64463.99</v>
      </c>
      <c r="D3" s="19"/>
    </row>
    <row r="4" spans="1:4" x14ac:dyDescent="0.25">
      <c r="A4" s="105">
        <v>112</v>
      </c>
      <c r="B4" s="106" t="s">
        <v>35</v>
      </c>
      <c r="C4" s="104">
        <v>10867.5</v>
      </c>
      <c r="D4" s="19"/>
    </row>
    <row r="5" spans="1:4" x14ac:dyDescent="0.25">
      <c r="A5" s="105">
        <v>117</v>
      </c>
      <c r="B5" s="106" t="s">
        <v>36</v>
      </c>
      <c r="C5" s="104">
        <v>12036.84</v>
      </c>
      <c r="D5" s="19"/>
    </row>
    <row r="6" spans="1:4" x14ac:dyDescent="0.25">
      <c r="A6" s="105">
        <v>131</v>
      </c>
      <c r="B6" s="106" t="s">
        <v>37</v>
      </c>
      <c r="C6" s="104">
        <v>78234.13</v>
      </c>
      <c r="D6" s="19"/>
    </row>
    <row r="7" spans="1:4" x14ac:dyDescent="0.25">
      <c r="A7" s="105">
        <v>210</v>
      </c>
      <c r="B7" s="106" t="s">
        <v>38</v>
      </c>
      <c r="C7" s="104">
        <v>10867.5</v>
      </c>
      <c r="D7" s="19"/>
    </row>
    <row r="8" spans="1:4" x14ac:dyDescent="0.25">
      <c r="A8" s="105">
        <v>218</v>
      </c>
      <c r="B8" s="106" t="s">
        <v>39</v>
      </c>
      <c r="C8" s="104">
        <v>165915.85</v>
      </c>
      <c r="D8" s="19"/>
    </row>
    <row r="9" spans="1:4" x14ac:dyDescent="0.25">
      <c r="A9" s="105">
        <v>231</v>
      </c>
      <c r="B9" s="106" t="s">
        <v>40</v>
      </c>
      <c r="C9" s="104">
        <v>26019.65</v>
      </c>
      <c r="D9" s="19"/>
    </row>
    <row r="10" spans="1:4" x14ac:dyDescent="0.25">
      <c r="A10" s="105">
        <v>232</v>
      </c>
      <c r="B10" s="106" t="s">
        <v>41</v>
      </c>
      <c r="C10" s="104">
        <v>33905.120000000003</v>
      </c>
      <c r="D10" s="19"/>
    </row>
    <row r="11" spans="1:4" x14ac:dyDescent="0.25">
      <c r="A11" s="105">
        <v>233</v>
      </c>
      <c r="B11" s="106" t="s">
        <v>42</v>
      </c>
      <c r="C11" s="104">
        <v>31206.18</v>
      </c>
      <c r="D11" s="19"/>
    </row>
    <row r="12" spans="1:4" x14ac:dyDescent="0.25">
      <c r="A12" s="105">
        <v>234</v>
      </c>
      <c r="B12" s="106" t="s">
        <v>43</v>
      </c>
      <c r="C12" s="104">
        <v>21695.74</v>
      </c>
      <c r="D12" s="19"/>
    </row>
    <row r="13" spans="1:4" x14ac:dyDescent="0.25">
      <c r="A13" s="105">
        <v>235</v>
      </c>
      <c r="B13" s="106" t="s">
        <v>44</v>
      </c>
      <c r="C13" s="104">
        <v>31869.55</v>
      </c>
      <c r="D13" s="19"/>
    </row>
    <row r="14" spans="1:4" x14ac:dyDescent="0.25">
      <c r="A14" s="105">
        <v>236</v>
      </c>
      <c r="B14" s="106" t="s">
        <v>45</v>
      </c>
      <c r="C14" s="104">
        <v>20919.87</v>
      </c>
      <c r="D14" s="19"/>
    </row>
    <row r="15" spans="1:4" x14ac:dyDescent="0.25">
      <c r="A15" s="105">
        <v>237</v>
      </c>
      <c r="B15" s="106" t="s">
        <v>46</v>
      </c>
      <c r="C15" s="104">
        <v>43391.48</v>
      </c>
      <c r="D15" s="19"/>
    </row>
    <row r="16" spans="1:4" x14ac:dyDescent="0.25">
      <c r="A16" s="105">
        <v>238</v>
      </c>
      <c r="B16" s="106" t="s">
        <v>47</v>
      </c>
      <c r="C16" s="104">
        <v>20997.61</v>
      </c>
      <c r="D16" s="19"/>
    </row>
    <row r="17" spans="1:4" x14ac:dyDescent="0.25">
      <c r="A17" s="105">
        <v>239</v>
      </c>
      <c r="B17" s="106" t="s">
        <v>48</v>
      </c>
      <c r="C17" s="104">
        <v>29720.3</v>
      </c>
      <c r="D17" s="19"/>
    </row>
    <row r="18" spans="1:4" x14ac:dyDescent="0.25">
      <c r="A18" s="105">
        <v>240</v>
      </c>
      <c r="B18" s="106" t="s">
        <v>49</v>
      </c>
      <c r="C18" s="104">
        <v>22939.54</v>
      </c>
      <c r="D18" s="19"/>
    </row>
    <row r="19" spans="1:4" x14ac:dyDescent="0.25">
      <c r="A19" s="105">
        <v>241</v>
      </c>
      <c r="B19" s="106" t="s">
        <v>50</v>
      </c>
      <c r="C19" s="104">
        <v>23083.98</v>
      </c>
      <c r="D19" s="19"/>
    </row>
    <row r="20" spans="1:4" x14ac:dyDescent="0.25">
      <c r="A20" s="105">
        <v>242</v>
      </c>
      <c r="B20" s="106" t="s">
        <v>51</v>
      </c>
      <c r="C20" s="104">
        <v>25255.97</v>
      </c>
      <c r="D20" s="19"/>
    </row>
    <row r="21" spans="1:4" x14ac:dyDescent="0.25">
      <c r="A21" s="105">
        <v>243</v>
      </c>
      <c r="B21" s="106" t="s">
        <v>52</v>
      </c>
      <c r="C21" s="104">
        <v>25639.81</v>
      </c>
      <c r="D21" s="19"/>
    </row>
    <row r="22" spans="1:4" x14ac:dyDescent="0.25">
      <c r="A22" s="105">
        <v>244</v>
      </c>
      <c r="B22" s="106" t="s">
        <v>53</v>
      </c>
      <c r="C22" s="104">
        <v>34972.25</v>
      </c>
      <c r="D22" s="19"/>
    </row>
    <row r="23" spans="1:4" x14ac:dyDescent="0.25">
      <c r="A23" s="105">
        <v>251</v>
      </c>
      <c r="B23" s="106" t="s">
        <v>54</v>
      </c>
      <c r="C23" s="104">
        <v>25882.94</v>
      </c>
      <c r="D23" s="19"/>
    </row>
    <row r="24" spans="1:4" x14ac:dyDescent="0.25">
      <c r="A24" s="105">
        <v>252</v>
      </c>
      <c r="B24" s="106" t="s">
        <v>55</v>
      </c>
      <c r="C24" s="104">
        <v>41840.07</v>
      </c>
      <c r="D24" s="19"/>
    </row>
    <row r="25" spans="1:4" x14ac:dyDescent="0.25">
      <c r="A25" s="105">
        <v>253</v>
      </c>
      <c r="B25" s="106" t="s">
        <v>56</v>
      </c>
      <c r="C25" s="104">
        <v>24165.97</v>
      </c>
      <c r="D25" s="19"/>
    </row>
    <row r="26" spans="1:4" x14ac:dyDescent="0.25">
      <c r="A26" s="105">
        <v>254</v>
      </c>
      <c r="B26" s="106" t="s">
        <v>57</v>
      </c>
      <c r="C26" s="104">
        <v>22092.959999999999</v>
      </c>
      <c r="D26" s="19"/>
    </row>
    <row r="27" spans="1:4" x14ac:dyDescent="0.25">
      <c r="A27" s="105">
        <v>255</v>
      </c>
      <c r="B27" s="106" t="s">
        <v>58</v>
      </c>
      <c r="C27" s="104">
        <v>25067.39</v>
      </c>
      <c r="D27" s="19"/>
    </row>
    <row r="28" spans="1:4" x14ac:dyDescent="0.25">
      <c r="A28" s="105">
        <v>256</v>
      </c>
      <c r="B28" s="106" t="s">
        <v>59</v>
      </c>
      <c r="C28" s="104">
        <v>15153.04</v>
      </c>
      <c r="D28" s="19"/>
    </row>
    <row r="29" spans="1:4" x14ac:dyDescent="0.25">
      <c r="A29" s="105">
        <v>257</v>
      </c>
      <c r="B29" s="106" t="s">
        <v>60</v>
      </c>
      <c r="C29" s="104">
        <v>18674.490000000002</v>
      </c>
      <c r="D29" s="19"/>
    </row>
    <row r="30" spans="1:4" x14ac:dyDescent="0.25">
      <c r="A30" s="105">
        <v>258</v>
      </c>
      <c r="B30" s="106" t="s">
        <v>61</v>
      </c>
      <c r="C30" s="104">
        <v>21290.5</v>
      </c>
      <c r="D30" s="19"/>
    </row>
    <row r="31" spans="1:4" x14ac:dyDescent="0.25">
      <c r="A31" s="105">
        <v>259</v>
      </c>
      <c r="B31" s="106" t="s">
        <v>62</v>
      </c>
      <c r="C31" s="104">
        <v>16717.84</v>
      </c>
      <c r="D31" s="19"/>
    </row>
    <row r="32" spans="1:4" x14ac:dyDescent="0.25">
      <c r="A32" s="105">
        <v>260</v>
      </c>
      <c r="B32" s="106" t="s">
        <v>63</v>
      </c>
      <c r="C32" s="104">
        <v>18322.75</v>
      </c>
      <c r="D32" s="19"/>
    </row>
    <row r="33" spans="1:4" x14ac:dyDescent="0.25">
      <c r="A33" s="105">
        <v>261</v>
      </c>
      <c r="B33" s="106" t="s">
        <v>64</v>
      </c>
      <c r="C33" s="104">
        <v>19498.349999999999</v>
      </c>
      <c r="D33" s="19"/>
    </row>
    <row r="34" spans="1:4" x14ac:dyDescent="0.25">
      <c r="A34" s="105">
        <v>262</v>
      </c>
      <c r="B34" s="106" t="s">
        <v>65</v>
      </c>
      <c r="C34" s="104">
        <v>20920.03</v>
      </c>
      <c r="D34" s="19"/>
    </row>
    <row r="35" spans="1:4" x14ac:dyDescent="0.25">
      <c r="A35" s="105">
        <v>263</v>
      </c>
      <c r="B35" s="106" t="s">
        <v>66</v>
      </c>
      <c r="C35" s="104">
        <v>20929.39</v>
      </c>
      <c r="D35" s="19"/>
    </row>
    <row r="36" spans="1:4" x14ac:dyDescent="0.25">
      <c r="A36" s="105">
        <v>264</v>
      </c>
      <c r="B36" s="106" t="s">
        <v>67</v>
      </c>
      <c r="C36" s="104">
        <v>26019.65</v>
      </c>
      <c r="D36" s="19"/>
    </row>
    <row r="37" spans="1:4" x14ac:dyDescent="0.25">
      <c r="A37" s="105">
        <v>265</v>
      </c>
      <c r="B37" s="106" t="s">
        <v>68</v>
      </c>
      <c r="C37" s="104">
        <v>19933.009999999998</v>
      </c>
      <c r="D37" s="19"/>
    </row>
    <row r="38" spans="1:4" x14ac:dyDescent="0.25">
      <c r="A38" s="105">
        <v>280</v>
      </c>
      <c r="B38" s="106" t="s">
        <v>69</v>
      </c>
      <c r="C38" s="104">
        <v>51938.98</v>
      </c>
      <c r="D38" s="19"/>
    </row>
    <row r="39" spans="1:4" x14ac:dyDescent="0.25">
      <c r="A39" s="105">
        <v>305</v>
      </c>
      <c r="B39" s="106" t="s">
        <v>70</v>
      </c>
      <c r="C39" s="104">
        <v>51493.62</v>
      </c>
      <c r="D39" s="19"/>
    </row>
    <row r="40" spans="1:4" x14ac:dyDescent="0.25">
      <c r="A40" s="105">
        <v>306</v>
      </c>
      <c r="B40" s="106" t="s">
        <v>71</v>
      </c>
      <c r="C40" s="104">
        <v>64731.46</v>
      </c>
      <c r="D40" s="19"/>
    </row>
    <row r="41" spans="1:4" x14ac:dyDescent="0.25">
      <c r="A41" s="105">
        <v>308</v>
      </c>
      <c r="B41" s="106" t="s">
        <v>72</v>
      </c>
      <c r="C41" s="104">
        <v>18322.75</v>
      </c>
      <c r="D41" s="19"/>
    </row>
    <row r="42" spans="1:4" x14ac:dyDescent="0.25">
      <c r="A42" s="105">
        <v>333</v>
      </c>
      <c r="B42" s="106" t="s">
        <v>73</v>
      </c>
      <c r="C42" s="104">
        <v>268300.40999999997</v>
      </c>
      <c r="D42" s="19"/>
    </row>
    <row r="43" spans="1:4" x14ac:dyDescent="0.25">
      <c r="A43" s="105">
        <v>337</v>
      </c>
      <c r="B43" s="106" t="s">
        <v>74</v>
      </c>
      <c r="C43" s="104">
        <v>181783.08</v>
      </c>
      <c r="D43" s="19"/>
    </row>
    <row r="44" spans="1:4" x14ac:dyDescent="0.25">
      <c r="A44" s="105">
        <v>340</v>
      </c>
      <c r="B44" s="106" t="s">
        <v>75</v>
      </c>
      <c r="C44" s="104">
        <v>16711.16</v>
      </c>
      <c r="D44" s="19"/>
    </row>
    <row r="45" spans="1:4" x14ac:dyDescent="0.25">
      <c r="A45" s="105">
        <v>341</v>
      </c>
      <c r="B45" s="106" t="s">
        <v>76</v>
      </c>
      <c r="C45" s="104">
        <v>169681.88</v>
      </c>
      <c r="D45" s="19"/>
    </row>
    <row r="46" spans="1:4" x14ac:dyDescent="0.25">
      <c r="A46" s="105">
        <v>342</v>
      </c>
      <c r="B46" s="106" t="s">
        <v>77</v>
      </c>
      <c r="C46" s="104">
        <v>55328.02</v>
      </c>
      <c r="D46" s="19"/>
    </row>
    <row r="47" spans="1:4" x14ac:dyDescent="0.25">
      <c r="A47" s="105">
        <v>343</v>
      </c>
      <c r="B47" s="106" t="s">
        <v>78</v>
      </c>
      <c r="C47" s="104">
        <v>94141.48</v>
      </c>
      <c r="D47" s="19"/>
    </row>
    <row r="48" spans="1:4" x14ac:dyDescent="0.25">
      <c r="A48" s="105">
        <v>350</v>
      </c>
      <c r="B48" s="106" t="s">
        <v>79</v>
      </c>
      <c r="C48" s="104">
        <v>219297.9</v>
      </c>
      <c r="D48" s="19"/>
    </row>
    <row r="49" spans="1:4" x14ac:dyDescent="0.25">
      <c r="A49" s="105">
        <v>352</v>
      </c>
      <c r="B49" s="106" t="s">
        <v>80</v>
      </c>
      <c r="C49" s="104">
        <v>172407.71</v>
      </c>
      <c r="D49" s="19"/>
    </row>
    <row r="50" spans="1:4" x14ac:dyDescent="0.25">
      <c r="A50" s="105">
        <v>354</v>
      </c>
      <c r="B50" s="106" t="s">
        <v>81</v>
      </c>
      <c r="C50" s="104">
        <v>25970.16</v>
      </c>
      <c r="D50" s="19"/>
    </row>
    <row r="51" spans="1:4" x14ac:dyDescent="0.25">
      <c r="A51" s="105">
        <v>356</v>
      </c>
      <c r="B51" s="106" t="s">
        <v>82</v>
      </c>
      <c r="C51" s="104">
        <v>27339.69</v>
      </c>
      <c r="D51" s="19"/>
    </row>
    <row r="52" spans="1:4" x14ac:dyDescent="0.25">
      <c r="A52" s="105">
        <v>360</v>
      </c>
      <c r="B52" s="106" t="s">
        <v>83</v>
      </c>
      <c r="C52" s="104">
        <v>13705.95</v>
      </c>
      <c r="D52" s="19"/>
    </row>
    <row r="53" spans="1:4" x14ac:dyDescent="0.25">
      <c r="A53" s="105">
        <v>361</v>
      </c>
      <c r="B53" s="106" t="s">
        <v>84</v>
      </c>
      <c r="C53" s="104">
        <v>50396.97</v>
      </c>
      <c r="D53" s="19"/>
    </row>
    <row r="54" spans="1:4" x14ac:dyDescent="0.25">
      <c r="A54" s="105">
        <v>366</v>
      </c>
      <c r="B54" s="106" t="s">
        <v>85</v>
      </c>
      <c r="C54" s="104">
        <v>199820.95</v>
      </c>
      <c r="D54" s="19"/>
    </row>
    <row r="55" spans="1:4" ht="30" x14ac:dyDescent="0.25">
      <c r="A55" s="105">
        <v>369</v>
      </c>
      <c r="B55" s="106" t="s">
        <v>86</v>
      </c>
      <c r="C55" s="104">
        <v>19138.580000000002</v>
      </c>
      <c r="D55" s="19"/>
    </row>
    <row r="56" spans="1:4" x14ac:dyDescent="0.25">
      <c r="A56" s="105">
        <v>370</v>
      </c>
      <c r="B56" s="106" t="s">
        <v>87</v>
      </c>
      <c r="C56" s="104">
        <v>62362.26</v>
      </c>
      <c r="D56" s="19"/>
    </row>
    <row r="57" spans="1:4" x14ac:dyDescent="0.25">
      <c r="A57" s="105">
        <v>378</v>
      </c>
      <c r="B57" s="106" t="s">
        <v>88</v>
      </c>
      <c r="C57" s="104">
        <v>23804.86</v>
      </c>
      <c r="D57" s="19"/>
    </row>
    <row r="58" spans="1:4" x14ac:dyDescent="0.25">
      <c r="A58" s="105">
        <v>379</v>
      </c>
      <c r="B58" s="106" t="s">
        <v>89</v>
      </c>
      <c r="C58" s="104">
        <v>11035.11</v>
      </c>
      <c r="D58" s="19"/>
    </row>
    <row r="59" spans="1:4" x14ac:dyDescent="0.25">
      <c r="A59" s="105">
        <v>385</v>
      </c>
      <c r="B59" s="106" t="s">
        <v>90</v>
      </c>
      <c r="C59" s="104">
        <v>171687.18</v>
      </c>
      <c r="D59" s="19"/>
    </row>
    <row r="60" spans="1:4" x14ac:dyDescent="0.25">
      <c r="A60" s="105">
        <v>394</v>
      </c>
      <c r="B60" s="106" t="s">
        <v>91</v>
      </c>
      <c r="C60" s="104">
        <v>113977.2</v>
      </c>
      <c r="D60" s="19"/>
    </row>
    <row r="61" spans="1:4" x14ac:dyDescent="0.25">
      <c r="A61" s="105">
        <v>404</v>
      </c>
      <c r="B61" s="106" t="s">
        <v>92</v>
      </c>
      <c r="C61" s="104">
        <v>10867.5</v>
      </c>
      <c r="D61" s="19"/>
    </row>
    <row r="62" spans="1:4" x14ac:dyDescent="0.25">
      <c r="A62" s="105">
        <v>410</v>
      </c>
      <c r="B62" s="106" t="s">
        <v>93</v>
      </c>
      <c r="C62" s="104">
        <v>15870.24</v>
      </c>
      <c r="D62" s="19"/>
    </row>
    <row r="63" spans="1:4" x14ac:dyDescent="0.25">
      <c r="A63" s="107">
        <v>417</v>
      </c>
      <c r="B63" s="108" t="s">
        <v>94</v>
      </c>
      <c r="C63" s="104">
        <v>12126.45</v>
      </c>
      <c r="D63" s="19"/>
    </row>
    <row r="64" spans="1:4" x14ac:dyDescent="0.25">
      <c r="A64" s="105">
        <v>418</v>
      </c>
      <c r="B64" s="106" t="s">
        <v>95</v>
      </c>
      <c r="C64" s="104">
        <v>56476.87</v>
      </c>
      <c r="D64" s="19"/>
    </row>
    <row r="65" spans="1:4" x14ac:dyDescent="0.25">
      <c r="A65" s="107">
        <v>419</v>
      </c>
      <c r="B65" s="108" t="s">
        <v>96</v>
      </c>
      <c r="C65" s="104">
        <v>49001.98</v>
      </c>
      <c r="D65" s="19"/>
    </row>
    <row r="66" spans="1:4" x14ac:dyDescent="0.25">
      <c r="A66" s="105">
        <v>420</v>
      </c>
      <c r="B66" s="106" t="s">
        <v>97</v>
      </c>
      <c r="C66" s="104">
        <v>75960.5</v>
      </c>
      <c r="D66" s="19"/>
    </row>
    <row r="67" spans="1:4" x14ac:dyDescent="0.25">
      <c r="A67" s="105">
        <v>430</v>
      </c>
      <c r="B67" s="106" t="s">
        <v>98</v>
      </c>
      <c r="C67" s="104">
        <v>50513.279999999999</v>
      </c>
      <c r="D67" s="19"/>
    </row>
    <row r="68" spans="1:4" x14ac:dyDescent="0.25">
      <c r="A68" s="105">
        <v>440</v>
      </c>
      <c r="B68" s="106" t="s">
        <v>99</v>
      </c>
      <c r="C68" s="104">
        <v>97386.08</v>
      </c>
      <c r="D68" s="19"/>
    </row>
    <row r="69" spans="1:4" x14ac:dyDescent="0.25">
      <c r="A69" s="105">
        <v>446</v>
      </c>
      <c r="B69" s="106" t="s">
        <v>100</v>
      </c>
      <c r="C69" s="104">
        <v>18756.07</v>
      </c>
      <c r="D69" s="19"/>
    </row>
    <row r="70" spans="1:4" x14ac:dyDescent="0.25">
      <c r="A70" s="105">
        <v>449</v>
      </c>
      <c r="B70" s="106" t="s">
        <v>101</v>
      </c>
      <c r="C70" s="104">
        <v>12119.76</v>
      </c>
      <c r="D70" s="19"/>
    </row>
    <row r="71" spans="1:4" x14ac:dyDescent="0.25">
      <c r="A71" s="105">
        <v>452</v>
      </c>
      <c r="B71" s="106" t="s">
        <v>102</v>
      </c>
      <c r="C71" s="104">
        <v>17275.54</v>
      </c>
      <c r="D71" s="19"/>
    </row>
    <row r="72" spans="1:4" x14ac:dyDescent="0.25">
      <c r="A72" s="105">
        <v>460</v>
      </c>
      <c r="B72" s="106" t="s">
        <v>103</v>
      </c>
      <c r="C72" s="104">
        <v>42565.279999999999</v>
      </c>
      <c r="D72" s="19"/>
    </row>
    <row r="73" spans="1:4" ht="28.5" customHeight="1" x14ac:dyDescent="0.25">
      <c r="A73" s="105">
        <v>464</v>
      </c>
      <c r="B73" s="106" t="s">
        <v>104</v>
      </c>
      <c r="C73" s="104">
        <v>14283.72</v>
      </c>
      <c r="D73" s="19"/>
    </row>
    <row r="74" spans="1:4" x14ac:dyDescent="0.25">
      <c r="A74" s="105">
        <v>465</v>
      </c>
      <c r="B74" s="106" t="s">
        <v>105</v>
      </c>
      <c r="C74" s="104">
        <v>34625.980000000003</v>
      </c>
      <c r="D74" s="19"/>
    </row>
    <row r="75" spans="1:4" x14ac:dyDescent="0.25">
      <c r="A75" s="105">
        <v>469</v>
      </c>
      <c r="B75" s="106" t="s">
        <v>106</v>
      </c>
      <c r="C75" s="104">
        <v>30153.47</v>
      </c>
      <c r="D75" s="19"/>
    </row>
    <row r="76" spans="1:4" x14ac:dyDescent="0.25">
      <c r="A76" s="107">
        <v>479</v>
      </c>
      <c r="B76" s="108" t="s">
        <v>107</v>
      </c>
      <c r="C76" s="104">
        <v>10867.5</v>
      </c>
      <c r="D76" s="19"/>
    </row>
    <row r="77" spans="1:4" x14ac:dyDescent="0.25">
      <c r="A77" s="107">
        <v>491</v>
      </c>
      <c r="B77" s="108" t="s">
        <v>108</v>
      </c>
      <c r="C77" s="104">
        <v>10867.5</v>
      </c>
      <c r="D77" s="19"/>
    </row>
    <row r="78" spans="1:4" x14ac:dyDescent="0.25">
      <c r="A78" s="105">
        <v>495</v>
      </c>
      <c r="B78" s="106" t="s">
        <v>109</v>
      </c>
      <c r="C78" s="104">
        <v>31120.59</v>
      </c>
      <c r="D78" s="19"/>
    </row>
    <row r="79" spans="1:4" x14ac:dyDescent="0.25">
      <c r="A79" s="105">
        <v>505</v>
      </c>
      <c r="B79" s="106" t="s">
        <v>110</v>
      </c>
      <c r="C79" s="104">
        <v>113976.87</v>
      </c>
      <c r="D79" s="19"/>
    </row>
    <row r="80" spans="1:4" x14ac:dyDescent="0.25">
      <c r="A80" s="105">
        <v>508</v>
      </c>
      <c r="B80" s="106" t="s">
        <v>111</v>
      </c>
      <c r="C80" s="104">
        <v>25912.65</v>
      </c>
      <c r="D80" s="19"/>
    </row>
    <row r="81" spans="1:4" x14ac:dyDescent="0.25">
      <c r="A81" s="105">
        <v>516</v>
      </c>
      <c r="B81" s="106" t="s">
        <v>112</v>
      </c>
      <c r="C81" s="104">
        <v>112444.17</v>
      </c>
      <c r="D81" s="19"/>
    </row>
    <row r="82" spans="1:4" x14ac:dyDescent="0.25">
      <c r="A82" s="105">
        <v>521</v>
      </c>
      <c r="B82" s="106" t="s">
        <v>113</v>
      </c>
      <c r="C82" s="104">
        <v>175727.21</v>
      </c>
      <c r="D82" s="19"/>
    </row>
    <row r="83" spans="1:4" x14ac:dyDescent="0.25">
      <c r="A83" s="105">
        <v>538</v>
      </c>
      <c r="B83" s="106" t="s">
        <v>114</v>
      </c>
      <c r="C83" s="104">
        <v>10867.5</v>
      </c>
      <c r="D83" s="19"/>
    </row>
    <row r="84" spans="1:4" x14ac:dyDescent="0.25">
      <c r="A84" s="109">
        <v>539</v>
      </c>
      <c r="B84" s="108" t="s">
        <v>115</v>
      </c>
      <c r="C84" s="104">
        <v>60184.22</v>
      </c>
      <c r="D84" s="19"/>
    </row>
    <row r="85" spans="1:4" x14ac:dyDescent="0.25">
      <c r="A85" s="105">
        <v>547</v>
      </c>
      <c r="B85" s="106" t="s">
        <v>228</v>
      </c>
      <c r="C85" s="104">
        <v>29720.63</v>
      </c>
      <c r="D85" s="19"/>
    </row>
    <row r="86" spans="1:4" ht="30" x14ac:dyDescent="0.25">
      <c r="A86" s="105">
        <v>550</v>
      </c>
      <c r="B86" s="106" t="s">
        <v>116</v>
      </c>
      <c r="C86" s="104">
        <v>62136.93</v>
      </c>
      <c r="D86" s="19"/>
    </row>
    <row r="87" spans="1:4" x14ac:dyDescent="0.25">
      <c r="A87" s="107">
        <v>601</v>
      </c>
      <c r="B87" s="108" t="s">
        <v>117</v>
      </c>
      <c r="C87" s="104">
        <v>13705.95</v>
      </c>
      <c r="D87" s="19"/>
    </row>
    <row r="88" spans="1:4" x14ac:dyDescent="0.25">
      <c r="A88" s="107">
        <v>603</v>
      </c>
      <c r="B88" s="108" t="s">
        <v>118</v>
      </c>
      <c r="C88" s="104">
        <v>11542</v>
      </c>
      <c r="D88" s="19"/>
    </row>
    <row r="89" spans="1:4" x14ac:dyDescent="0.25">
      <c r="A89" s="105">
        <v>604</v>
      </c>
      <c r="B89" s="106" t="s">
        <v>119</v>
      </c>
      <c r="C89" s="104">
        <v>13374.27</v>
      </c>
      <c r="D89" s="19"/>
    </row>
    <row r="90" spans="1:4" x14ac:dyDescent="0.25">
      <c r="A90" s="105">
        <v>605</v>
      </c>
      <c r="B90" s="106" t="s">
        <v>120</v>
      </c>
      <c r="C90" s="104">
        <v>11397.56</v>
      </c>
      <c r="D90" s="19"/>
    </row>
    <row r="91" spans="1:4" x14ac:dyDescent="0.25">
      <c r="A91" s="105">
        <v>606</v>
      </c>
      <c r="B91" s="106" t="s">
        <v>222</v>
      </c>
      <c r="C91" s="104">
        <v>46809.95</v>
      </c>
      <c r="D91" s="19"/>
    </row>
    <row r="92" spans="1:4" x14ac:dyDescent="0.25">
      <c r="A92" s="105">
        <v>609</v>
      </c>
      <c r="B92" s="106" t="s">
        <v>121</v>
      </c>
      <c r="C92" s="104">
        <v>23421.03</v>
      </c>
      <c r="D92" s="19"/>
    </row>
    <row r="93" spans="1:4" x14ac:dyDescent="0.25">
      <c r="A93" s="105">
        <v>611</v>
      </c>
      <c r="B93" s="106" t="s">
        <v>122</v>
      </c>
      <c r="C93" s="104">
        <v>212372.71</v>
      </c>
      <c r="D93" s="19"/>
    </row>
    <row r="94" spans="1:4" x14ac:dyDescent="0.25">
      <c r="A94" s="105">
        <v>624</v>
      </c>
      <c r="B94" s="106" t="s">
        <v>123</v>
      </c>
      <c r="C94" s="104">
        <v>99188.94</v>
      </c>
      <c r="D94" s="19"/>
    </row>
    <row r="95" spans="1:4" x14ac:dyDescent="0.25">
      <c r="A95" s="105">
        <v>630</v>
      </c>
      <c r="B95" s="106" t="s">
        <v>124</v>
      </c>
      <c r="C95" s="104">
        <v>401080.98</v>
      </c>
      <c r="D95" s="19"/>
    </row>
    <row r="96" spans="1:4" x14ac:dyDescent="0.25">
      <c r="A96" s="105">
        <v>631</v>
      </c>
      <c r="B96" s="106" t="s">
        <v>125</v>
      </c>
      <c r="C96" s="104">
        <v>259478.48</v>
      </c>
      <c r="D96" s="19"/>
    </row>
    <row r="97" spans="1:4" x14ac:dyDescent="0.25">
      <c r="A97" s="105">
        <v>632</v>
      </c>
      <c r="B97" s="106" t="s">
        <v>126</v>
      </c>
      <c r="C97" s="104">
        <v>27412.240000000002</v>
      </c>
      <c r="D97" s="19"/>
    </row>
    <row r="98" spans="1:4" x14ac:dyDescent="0.25">
      <c r="A98" s="105">
        <v>645</v>
      </c>
      <c r="B98" s="106" t="s">
        <v>127</v>
      </c>
      <c r="C98" s="104">
        <v>12262.86</v>
      </c>
      <c r="D98" s="19"/>
    </row>
    <row r="99" spans="1:4" x14ac:dyDescent="0.25">
      <c r="A99" s="105">
        <v>647</v>
      </c>
      <c r="B99" s="106" t="s">
        <v>229</v>
      </c>
      <c r="C99" s="104">
        <v>33943.89</v>
      </c>
      <c r="D99" s="19"/>
    </row>
    <row r="100" spans="1:4" x14ac:dyDescent="0.25">
      <c r="A100" s="105">
        <v>662</v>
      </c>
      <c r="B100" s="106" t="s">
        <v>128</v>
      </c>
      <c r="C100" s="104">
        <v>84170.72</v>
      </c>
      <c r="D100" s="19"/>
    </row>
    <row r="101" spans="1:4" x14ac:dyDescent="0.25">
      <c r="A101" s="105">
        <v>665</v>
      </c>
      <c r="B101" s="106" t="s">
        <v>129</v>
      </c>
      <c r="C101" s="104">
        <v>270875.77</v>
      </c>
      <c r="D101" s="19"/>
    </row>
    <row r="102" spans="1:4" x14ac:dyDescent="0.25">
      <c r="A102" s="105">
        <v>667</v>
      </c>
      <c r="B102" s="106" t="s">
        <v>130</v>
      </c>
      <c r="C102" s="104">
        <v>178900.92</v>
      </c>
      <c r="D102" s="19"/>
    </row>
    <row r="103" spans="1:4" x14ac:dyDescent="0.25">
      <c r="A103" s="107">
        <v>668</v>
      </c>
      <c r="B103" s="108" t="s">
        <v>131</v>
      </c>
      <c r="C103" s="104">
        <v>10867.5</v>
      </c>
      <c r="D103" s="19"/>
    </row>
    <row r="104" spans="1:4" x14ac:dyDescent="0.25">
      <c r="A104" s="105">
        <v>670</v>
      </c>
      <c r="B104" s="106" t="s">
        <v>132</v>
      </c>
      <c r="C104" s="104">
        <v>64202.35</v>
      </c>
      <c r="D104" s="19"/>
    </row>
    <row r="105" spans="1:4" x14ac:dyDescent="0.25">
      <c r="A105" s="105">
        <v>690</v>
      </c>
      <c r="B105" s="106" t="s">
        <v>133</v>
      </c>
      <c r="C105" s="104">
        <v>202735.31</v>
      </c>
      <c r="D105" s="19"/>
    </row>
    <row r="106" spans="1:4" x14ac:dyDescent="0.25">
      <c r="A106" s="105">
        <v>705</v>
      </c>
      <c r="B106" s="106" t="s">
        <v>134</v>
      </c>
      <c r="C106" s="104">
        <v>33612.21</v>
      </c>
      <c r="D106" s="19"/>
    </row>
    <row r="107" spans="1:4" x14ac:dyDescent="0.25">
      <c r="A107" s="107">
        <v>760</v>
      </c>
      <c r="B107" s="108" t="s">
        <v>135</v>
      </c>
      <c r="C107" s="104">
        <v>10997.66</v>
      </c>
      <c r="D107" s="19"/>
    </row>
    <row r="108" spans="1:4" x14ac:dyDescent="0.25">
      <c r="A108" s="105">
        <v>765</v>
      </c>
      <c r="B108" s="106" t="s">
        <v>136</v>
      </c>
      <c r="C108" s="104">
        <v>10867.5</v>
      </c>
      <c r="D108" s="19"/>
    </row>
    <row r="109" spans="1:4" x14ac:dyDescent="0.25">
      <c r="A109" s="105">
        <v>770</v>
      </c>
      <c r="B109" s="106" t="s">
        <v>137</v>
      </c>
      <c r="C109" s="104">
        <v>142255.09</v>
      </c>
      <c r="D109" s="19"/>
    </row>
    <row r="110" spans="1:4" x14ac:dyDescent="0.25">
      <c r="A110" s="105">
        <v>780</v>
      </c>
      <c r="B110" s="106" t="s">
        <v>138</v>
      </c>
      <c r="C110" s="104">
        <v>21640.91</v>
      </c>
      <c r="D110" s="19"/>
    </row>
    <row r="111" spans="1:4" x14ac:dyDescent="0.25">
      <c r="A111" s="105">
        <v>790</v>
      </c>
      <c r="B111" s="106" t="s">
        <v>139</v>
      </c>
      <c r="C111" s="104">
        <v>132218.88</v>
      </c>
      <c r="D111" s="19"/>
    </row>
    <row r="112" spans="1:4" ht="30" x14ac:dyDescent="0.25">
      <c r="A112" s="105">
        <v>795</v>
      </c>
      <c r="B112" s="106" t="s">
        <v>140</v>
      </c>
      <c r="C112" s="104">
        <v>123932.67</v>
      </c>
      <c r="D112" s="19"/>
    </row>
    <row r="113" spans="1:374" x14ac:dyDescent="0.25">
      <c r="A113" s="110">
        <v>805</v>
      </c>
      <c r="B113" s="111" t="s">
        <v>141</v>
      </c>
      <c r="C113" s="104">
        <v>483990.76</v>
      </c>
      <c r="D113" s="19"/>
    </row>
    <row r="114" spans="1:374" x14ac:dyDescent="0.25">
      <c r="A114" s="110">
        <v>811</v>
      </c>
      <c r="B114" s="111" t="s">
        <v>142</v>
      </c>
      <c r="C114" s="104">
        <v>60596.15</v>
      </c>
      <c r="D114" s="19"/>
    </row>
    <row r="115" spans="1:374" x14ac:dyDescent="0.25">
      <c r="A115" s="110">
        <v>814</v>
      </c>
      <c r="B115" s="111" t="s">
        <v>143</v>
      </c>
      <c r="C115" s="104">
        <v>273824.81</v>
      </c>
      <c r="D115" s="19"/>
    </row>
    <row r="116" spans="1:374" x14ac:dyDescent="0.25">
      <c r="A116" s="110">
        <v>924</v>
      </c>
      <c r="B116" s="111" t="s">
        <v>144</v>
      </c>
      <c r="C116" s="104">
        <v>1698116.35</v>
      </c>
      <c r="D116" s="19"/>
    </row>
    <row r="117" spans="1:374" x14ac:dyDescent="0.25">
      <c r="A117" s="110">
        <v>940</v>
      </c>
      <c r="B117" s="111" t="s">
        <v>145</v>
      </c>
      <c r="C117" s="104">
        <v>30605.67</v>
      </c>
      <c r="D117" s="19"/>
    </row>
    <row r="118" spans="1:374" x14ac:dyDescent="0.25">
      <c r="A118" s="110">
        <v>949</v>
      </c>
      <c r="B118" s="111" t="s">
        <v>146</v>
      </c>
      <c r="C118" s="104">
        <v>96664.2</v>
      </c>
      <c r="D118" s="19"/>
    </row>
    <row r="119" spans="1:374" x14ac:dyDescent="0.25">
      <c r="A119" s="110">
        <v>950</v>
      </c>
      <c r="B119" s="111" t="s">
        <v>230</v>
      </c>
      <c r="C119" s="104">
        <v>123556.85</v>
      </c>
      <c r="D119" s="19"/>
    </row>
    <row r="120" spans="1:374" x14ac:dyDescent="0.25">
      <c r="A120" s="112" t="s">
        <v>147</v>
      </c>
      <c r="B120" s="113" t="s">
        <v>148</v>
      </c>
      <c r="C120" s="104">
        <v>676224.5</v>
      </c>
      <c r="D120" s="19"/>
    </row>
    <row r="121" spans="1:374" s="4" customFormat="1" ht="30" x14ac:dyDescent="0.25">
      <c r="A121" s="114" t="s">
        <v>149</v>
      </c>
      <c r="B121" s="111" t="s">
        <v>150</v>
      </c>
      <c r="C121" s="104">
        <v>44884.05</v>
      </c>
      <c r="D121" s="19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  <c r="LM121"/>
      <c r="LN121"/>
      <c r="LO121"/>
      <c r="LP121"/>
      <c r="LQ121"/>
      <c r="LR121"/>
      <c r="LS121"/>
      <c r="LT121"/>
      <c r="LU121"/>
      <c r="LV121"/>
      <c r="LW121"/>
      <c r="LX121"/>
      <c r="LY121"/>
      <c r="LZ121"/>
      <c r="MA121"/>
      <c r="MB121"/>
      <c r="MC121"/>
      <c r="MD121"/>
      <c r="ME121"/>
      <c r="MF121"/>
      <c r="MG121"/>
      <c r="MH121"/>
      <c r="MI121"/>
      <c r="MJ121"/>
      <c r="MK121"/>
      <c r="ML121"/>
      <c r="MM121"/>
      <c r="MN121"/>
      <c r="MO121"/>
      <c r="MP121"/>
      <c r="MQ121"/>
      <c r="MR121"/>
      <c r="MS121"/>
      <c r="MT121"/>
      <c r="MU121"/>
      <c r="MV121"/>
      <c r="MW121"/>
      <c r="MX121"/>
      <c r="MY121"/>
      <c r="MZ121"/>
      <c r="NA121"/>
      <c r="NB121"/>
      <c r="NC121"/>
      <c r="ND121"/>
      <c r="NE121"/>
      <c r="NF121"/>
      <c r="NG121"/>
      <c r="NH121"/>
      <c r="NI121"/>
      <c r="NJ121"/>
    </row>
    <row r="122" spans="1:374" x14ac:dyDescent="0.25">
      <c r="A122" s="114" t="s">
        <v>151</v>
      </c>
      <c r="B122" s="111" t="s">
        <v>152</v>
      </c>
      <c r="C122" s="104">
        <v>12408.65</v>
      </c>
      <c r="D122" s="19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73BC-41C6-4983-B247-4CE36420DF00}">
  <sheetPr>
    <tabColor rgb="FF92D050"/>
    <pageSetUpPr fitToPage="1"/>
  </sheetPr>
  <dimension ref="A1:L136"/>
  <sheetViews>
    <sheetView topLeftCell="A89" workbookViewId="0">
      <selection activeCell="F118" sqref="F118"/>
    </sheetView>
  </sheetViews>
  <sheetFormatPr defaultColWidth="10" defaultRowHeight="15.75" x14ac:dyDescent="0.25"/>
  <cols>
    <col min="1" max="1" width="16.28515625" style="53" customWidth="1"/>
    <col min="2" max="2" width="58.28515625" style="53" bestFit="1" customWidth="1"/>
    <col min="3" max="3" width="2.85546875" style="53" customWidth="1"/>
    <col min="4" max="4" width="24.28515625" style="52" customWidth="1"/>
    <col min="5" max="5" width="1.7109375" style="51" customWidth="1"/>
    <col min="6" max="6" width="24.28515625" style="52" customWidth="1"/>
    <col min="7" max="7" width="1.7109375" style="51" customWidth="1"/>
    <col min="8" max="11" width="10" style="49"/>
    <col min="12" max="12" width="13.7109375" style="50" bestFit="1" customWidth="1"/>
    <col min="13" max="16384" width="10" style="49"/>
  </cols>
  <sheetData>
    <row r="1" spans="1:6" x14ac:dyDescent="0.25">
      <c r="F1" s="77"/>
    </row>
    <row r="2" spans="1:6" x14ac:dyDescent="0.25">
      <c r="F2" s="78"/>
    </row>
    <row r="3" spans="1:6" x14ac:dyDescent="0.25">
      <c r="F3" s="77"/>
    </row>
    <row r="4" spans="1:6" x14ac:dyDescent="0.25">
      <c r="D4" s="74" t="s">
        <v>501</v>
      </c>
      <c r="F4" s="73" t="s">
        <v>545</v>
      </c>
    </row>
    <row r="5" spans="1:6" x14ac:dyDescent="0.25">
      <c r="D5" s="74" t="s">
        <v>500</v>
      </c>
      <c r="F5" s="73" t="s">
        <v>500</v>
      </c>
    </row>
    <row r="6" spans="1:6" x14ac:dyDescent="0.25">
      <c r="D6" s="74" t="s">
        <v>499</v>
      </c>
      <c r="F6" s="73" t="s">
        <v>499</v>
      </c>
    </row>
    <row r="7" spans="1:6" x14ac:dyDescent="0.25">
      <c r="B7" s="76"/>
      <c r="D7" s="74" t="s">
        <v>498</v>
      </c>
      <c r="F7" s="73" t="s">
        <v>498</v>
      </c>
    </row>
    <row r="8" spans="1:6" x14ac:dyDescent="0.25">
      <c r="B8" s="75"/>
      <c r="D8" s="74" t="s">
        <v>497</v>
      </c>
      <c r="F8" s="73" t="s">
        <v>546</v>
      </c>
    </row>
    <row r="9" spans="1:6" ht="30.75" x14ac:dyDescent="0.25">
      <c r="A9" s="72" t="s">
        <v>496</v>
      </c>
      <c r="B9" s="71" t="s">
        <v>462</v>
      </c>
      <c r="C9" s="71"/>
      <c r="D9" s="70">
        <v>10400600</v>
      </c>
      <c r="F9" s="69">
        <v>10716868.294999998</v>
      </c>
    </row>
    <row r="10" spans="1:6" x14ac:dyDescent="0.25">
      <c r="A10" s="67">
        <v>11100</v>
      </c>
      <c r="B10" s="66" t="s">
        <v>214</v>
      </c>
      <c r="D10" s="65">
        <v>30800</v>
      </c>
      <c r="F10" s="64">
        <v>0</v>
      </c>
    </row>
    <row r="11" spans="1:6" x14ac:dyDescent="0.25">
      <c r="A11" s="67">
        <v>11200</v>
      </c>
      <c r="B11" s="66" t="s">
        <v>35</v>
      </c>
      <c r="D11" s="65">
        <v>16800</v>
      </c>
      <c r="F11" s="64">
        <v>17763.637500000001</v>
      </c>
    </row>
    <row r="12" spans="1:6" x14ac:dyDescent="0.25">
      <c r="A12" s="67">
        <v>11400</v>
      </c>
      <c r="B12" s="66" t="s">
        <v>495</v>
      </c>
      <c r="D12" s="65">
        <v>8750</v>
      </c>
      <c r="F12" s="64">
        <v>0</v>
      </c>
    </row>
    <row r="13" spans="1:6" x14ac:dyDescent="0.25">
      <c r="A13" s="67">
        <v>11500</v>
      </c>
      <c r="B13" s="66" t="s">
        <v>494</v>
      </c>
      <c r="D13" s="65">
        <v>12950</v>
      </c>
      <c r="F13" s="64">
        <v>0</v>
      </c>
    </row>
    <row r="14" spans="1:6" x14ac:dyDescent="0.25">
      <c r="A14" s="67">
        <v>11700</v>
      </c>
      <c r="B14" s="66" t="s">
        <v>36</v>
      </c>
      <c r="D14" s="65">
        <v>8050</v>
      </c>
      <c r="F14" s="64">
        <v>5639.25</v>
      </c>
    </row>
    <row r="15" spans="1:6" x14ac:dyDescent="0.25">
      <c r="A15" s="67">
        <v>11900</v>
      </c>
      <c r="B15" s="66" t="s">
        <v>493</v>
      </c>
      <c r="D15" s="65">
        <v>22400</v>
      </c>
      <c r="F15" s="64">
        <v>19925.350000000002</v>
      </c>
    </row>
    <row r="16" spans="1:6" x14ac:dyDescent="0.25">
      <c r="A16" s="67">
        <v>20800</v>
      </c>
      <c r="B16" s="66" t="s">
        <v>492</v>
      </c>
      <c r="D16" s="65">
        <v>2100</v>
      </c>
      <c r="F16" s="64">
        <v>2255.6999999999998</v>
      </c>
    </row>
    <row r="17" spans="1:6" x14ac:dyDescent="0.25">
      <c r="A17" s="67">
        <v>21000</v>
      </c>
      <c r="B17" s="66" t="s">
        <v>38</v>
      </c>
      <c r="D17" s="65">
        <v>2800</v>
      </c>
      <c r="F17" s="64">
        <v>2631.65</v>
      </c>
    </row>
    <row r="18" spans="1:6" x14ac:dyDescent="0.25">
      <c r="A18" s="67">
        <v>21500</v>
      </c>
      <c r="B18" s="66" t="s">
        <v>215</v>
      </c>
      <c r="D18" s="65">
        <v>22400</v>
      </c>
      <c r="F18" s="64">
        <v>24436.75</v>
      </c>
    </row>
    <row r="19" spans="1:6" x14ac:dyDescent="0.25">
      <c r="A19" s="67">
        <v>21600</v>
      </c>
      <c r="B19" s="66" t="s">
        <v>216</v>
      </c>
      <c r="D19" s="65">
        <v>22400</v>
      </c>
      <c r="F19" s="64">
        <v>24060.799999999999</v>
      </c>
    </row>
    <row r="20" spans="1:6" x14ac:dyDescent="0.25">
      <c r="A20" s="67">
        <v>21800</v>
      </c>
      <c r="B20" s="66" t="s">
        <v>39</v>
      </c>
      <c r="D20" s="65">
        <v>95900</v>
      </c>
      <c r="F20" s="64">
        <v>81393.175000000003</v>
      </c>
    </row>
    <row r="21" spans="1:6" x14ac:dyDescent="0.25">
      <c r="A21" s="67">
        <v>23100</v>
      </c>
      <c r="B21" s="66" t="s">
        <v>40</v>
      </c>
      <c r="D21" s="65">
        <v>53900</v>
      </c>
      <c r="F21" s="64">
        <v>53948.825000000004</v>
      </c>
    </row>
    <row r="22" spans="1:6" x14ac:dyDescent="0.25">
      <c r="A22" s="67">
        <v>23200</v>
      </c>
      <c r="B22" s="66" t="s">
        <v>41</v>
      </c>
      <c r="D22" s="65">
        <v>140700</v>
      </c>
      <c r="F22" s="64">
        <v>147560.375</v>
      </c>
    </row>
    <row r="23" spans="1:6" x14ac:dyDescent="0.25">
      <c r="A23" s="67">
        <v>23300</v>
      </c>
      <c r="B23" s="66" t="s">
        <v>42</v>
      </c>
      <c r="D23" s="65">
        <v>51100</v>
      </c>
      <c r="F23" s="64">
        <v>55452.625000000007</v>
      </c>
    </row>
    <row r="24" spans="1:6" x14ac:dyDescent="0.25">
      <c r="A24" s="67">
        <v>23400</v>
      </c>
      <c r="B24" s="66" t="s">
        <v>43</v>
      </c>
      <c r="D24" s="65">
        <v>20650</v>
      </c>
      <c r="F24" s="64">
        <v>21993.075000000001</v>
      </c>
    </row>
    <row r="25" spans="1:6" x14ac:dyDescent="0.25">
      <c r="A25" s="67">
        <v>23500</v>
      </c>
      <c r="B25" s="66" t="s">
        <v>44</v>
      </c>
      <c r="D25" s="65">
        <v>48300</v>
      </c>
      <c r="F25" s="64">
        <v>52257.05</v>
      </c>
    </row>
    <row r="26" spans="1:6" x14ac:dyDescent="0.25">
      <c r="A26" s="67">
        <v>23600</v>
      </c>
      <c r="B26" s="66" t="s">
        <v>45</v>
      </c>
      <c r="D26" s="65">
        <v>26600</v>
      </c>
      <c r="F26" s="64">
        <v>27444.35</v>
      </c>
    </row>
    <row r="27" spans="1:6" x14ac:dyDescent="0.25">
      <c r="A27" s="67">
        <v>23700</v>
      </c>
      <c r="B27" s="66" t="s">
        <v>46</v>
      </c>
      <c r="D27" s="65">
        <v>18550</v>
      </c>
      <c r="F27" s="64">
        <v>19925.350000000002</v>
      </c>
    </row>
    <row r="28" spans="1:6" x14ac:dyDescent="0.25">
      <c r="A28" s="67">
        <v>23800</v>
      </c>
      <c r="B28" s="66" t="s">
        <v>47</v>
      </c>
      <c r="D28" s="65">
        <v>21700</v>
      </c>
      <c r="F28" s="64">
        <v>24060.799999999999</v>
      </c>
    </row>
    <row r="29" spans="1:6" x14ac:dyDescent="0.25">
      <c r="A29" s="67">
        <v>23900</v>
      </c>
      <c r="B29" s="66" t="s">
        <v>48</v>
      </c>
      <c r="D29" s="65">
        <v>24150</v>
      </c>
      <c r="F29" s="64">
        <v>25188.65</v>
      </c>
    </row>
    <row r="30" spans="1:6" x14ac:dyDescent="0.25">
      <c r="A30" s="67">
        <v>24000</v>
      </c>
      <c r="B30" s="66" t="s">
        <v>49</v>
      </c>
      <c r="D30" s="65">
        <v>6650</v>
      </c>
      <c r="F30" s="64">
        <v>7894.95</v>
      </c>
    </row>
    <row r="31" spans="1:6" x14ac:dyDescent="0.25">
      <c r="A31" s="67">
        <v>24100</v>
      </c>
      <c r="B31" s="66" t="s">
        <v>50</v>
      </c>
      <c r="D31" s="65">
        <v>53200</v>
      </c>
      <c r="F31" s="64">
        <v>56580.475000000006</v>
      </c>
    </row>
    <row r="32" spans="1:6" x14ac:dyDescent="0.25">
      <c r="A32" s="67">
        <v>24200</v>
      </c>
      <c r="B32" s="66" t="s">
        <v>51</v>
      </c>
      <c r="D32" s="65">
        <v>25550</v>
      </c>
      <c r="F32" s="64">
        <v>27256.375</v>
      </c>
    </row>
    <row r="33" spans="1:6" x14ac:dyDescent="0.25">
      <c r="A33" s="67">
        <v>24300</v>
      </c>
      <c r="B33" s="66" t="s">
        <v>52</v>
      </c>
      <c r="D33" s="65">
        <v>51100</v>
      </c>
      <c r="F33" s="64">
        <v>53008.95</v>
      </c>
    </row>
    <row r="34" spans="1:6" x14ac:dyDescent="0.25">
      <c r="A34" s="67">
        <v>24400</v>
      </c>
      <c r="B34" s="66" t="s">
        <v>53</v>
      </c>
      <c r="D34" s="65">
        <v>124600</v>
      </c>
      <c r="F34" s="64">
        <v>125567.29999999999</v>
      </c>
    </row>
    <row r="35" spans="1:6" x14ac:dyDescent="0.25">
      <c r="A35" s="67">
        <v>25100</v>
      </c>
      <c r="B35" s="66" t="s">
        <v>54</v>
      </c>
      <c r="D35" s="65">
        <v>30800</v>
      </c>
      <c r="F35" s="64">
        <v>31955.75</v>
      </c>
    </row>
    <row r="36" spans="1:6" x14ac:dyDescent="0.25">
      <c r="A36" s="67">
        <v>25200</v>
      </c>
      <c r="B36" s="66" t="s">
        <v>55</v>
      </c>
      <c r="D36" s="65">
        <v>128800</v>
      </c>
      <c r="F36" s="64">
        <v>136093.9</v>
      </c>
    </row>
    <row r="37" spans="1:6" x14ac:dyDescent="0.25">
      <c r="A37" s="67">
        <v>25300</v>
      </c>
      <c r="B37" s="66" t="s">
        <v>56</v>
      </c>
      <c r="D37" s="65">
        <v>25900</v>
      </c>
      <c r="F37" s="64">
        <v>27068.399999999998</v>
      </c>
    </row>
    <row r="38" spans="1:6" x14ac:dyDescent="0.25">
      <c r="A38" s="67">
        <v>25400</v>
      </c>
      <c r="B38" s="66" t="s">
        <v>57</v>
      </c>
      <c r="D38" s="65">
        <v>14700</v>
      </c>
      <c r="F38" s="64">
        <v>15789.9</v>
      </c>
    </row>
    <row r="39" spans="1:6" x14ac:dyDescent="0.25">
      <c r="A39" s="67">
        <v>25500</v>
      </c>
      <c r="B39" s="66" t="s">
        <v>58</v>
      </c>
      <c r="D39" s="65">
        <v>29400</v>
      </c>
      <c r="F39" s="64">
        <v>32707.65</v>
      </c>
    </row>
    <row r="40" spans="1:6" x14ac:dyDescent="0.25">
      <c r="A40" s="67">
        <v>25600</v>
      </c>
      <c r="B40" s="66" t="s">
        <v>59</v>
      </c>
      <c r="D40" s="65">
        <v>15050</v>
      </c>
      <c r="F40" s="64">
        <v>15413.95</v>
      </c>
    </row>
    <row r="41" spans="1:6" x14ac:dyDescent="0.25">
      <c r="A41" s="67">
        <v>25700</v>
      </c>
      <c r="B41" s="66" t="s">
        <v>60</v>
      </c>
      <c r="D41" s="65">
        <v>12600</v>
      </c>
      <c r="F41" s="64">
        <v>13534.199999999999</v>
      </c>
    </row>
    <row r="42" spans="1:6" x14ac:dyDescent="0.25">
      <c r="A42" s="67">
        <v>25800</v>
      </c>
      <c r="B42" s="66" t="s">
        <v>61</v>
      </c>
      <c r="D42" s="65">
        <v>13300</v>
      </c>
      <c r="F42" s="64">
        <v>14662.050000000001</v>
      </c>
    </row>
    <row r="43" spans="1:6" x14ac:dyDescent="0.25">
      <c r="A43" s="67">
        <v>25900</v>
      </c>
      <c r="B43" s="66" t="s">
        <v>62</v>
      </c>
      <c r="D43" s="65">
        <v>14350</v>
      </c>
      <c r="F43" s="64">
        <v>15038.000000000002</v>
      </c>
    </row>
    <row r="44" spans="1:6" x14ac:dyDescent="0.25">
      <c r="A44" s="67">
        <v>26000</v>
      </c>
      <c r="B44" s="66" t="s">
        <v>63</v>
      </c>
      <c r="D44" s="65">
        <v>5250</v>
      </c>
      <c r="F44" s="64">
        <v>6015.2</v>
      </c>
    </row>
    <row r="45" spans="1:6" x14ac:dyDescent="0.25">
      <c r="A45" s="67">
        <v>26100</v>
      </c>
      <c r="B45" s="66" t="s">
        <v>64</v>
      </c>
      <c r="D45" s="65">
        <v>24500</v>
      </c>
      <c r="F45" s="64">
        <v>37970.949999999997</v>
      </c>
    </row>
    <row r="46" spans="1:6" x14ac:dyDescent="0.25">
      <c r="A46" s="67">
        <v>26200</v>
      </c>
      <c r="B46" s="66" t="s">
        <v>65</v>
      </c>
      <c r="D46" s="65">
        <v>19600</v>
      </c>
      <c r="F46" s="64">
        <v>21053.200000000001</v>
      </c>
    </row>
    <row r="47" spans="1:6" x14ac:dyDescent="0.25">
      <c r="A47" s="67">
        <v>26300</v>
      </c>
      <c r="B47" s="66" t="s">
        <v>66</v>
      </c>
      <c r="D47" s="65">
        <v>29400</v>
      </c>
      <c r="F47" s="64">
        <v>31203.850000000002</v>
      </c>
    </row>
    <row r="48" spans="1:6" x14ac:dyDescent="0.25">
      <c r="A48" s="67">
        <v>26400</v>
      </c>
      <c r="B48" s="66" t="s">
        <v>67</v>
      </c>
      <c r="D48" s="65">
        <v>6300</v>
      </c>
      <c r="F48" s="64">
        <v>6391.1500000000005</v>
      </c>
    </row>
    <row r="49" spans="1:6" x14ac:dyDescent="0.25">
      <c r="A49" s="67">
        <v>26500</v>
      </c>
      <c r="B49" s="66" t="s">
        <v>68</v>
      </c>
      <c r="D49" s="65">
        <v>11900</v>
      </c>
      <c r="F49" s="64">
        <v>375.95</v>
      </c>
    </row>
    <row r="50" spans="1:6" x14ac:dyDescent="0.25">
      <c r="A50" s="67">
        <v>28000</v>
      </c>
      <c r="B50" s="66" t="s">
        <v>69</v>
      </c>
      <c r="D50" s="65">
        <v>182000</v>
      </c>
      <c r="F50" s="64">
        <v>193990.2</v>
      </c>
    </row>
    <row r="51" spans="1:6" x14ac:dyDescent="0.25">
      <c r="A51" s="67">
        <v>30500</v>
      </c>
      <c r="B51" s="66" t="s">
        <v>491</v>
      </c>
      <c r="D51" s="65">
        <v>103600</v>
      </c>
      <c r="F51" s="64">
        <v>104890.05</v>
      </c>
    </row>
    <row r="52" spans="1:6" x14ac:dyDescent="0.25">
      <c r="A52" s="67">
        <v>30800</v>
      </c>
      <c r="B52" s="66" t="s">
        <v>217</v>
      </c>
      <c r="D52" s="65">
        <v>15050</v>
      </c>
      <c r="F52" s="64">
        <v>15789.9</v>
      </c>
    </row>
    <row r="53" spans="1:6" x14ac:dyDescent="0.25">
      <c r="A53" s="67">
        <v>33300</v>
      </c>
      <c r="B53" s="66" t="s">
        <v>73</v>
      </c>
      <c r="D53" s="65">
        <v>373100</v>
      </c>
      <c r="F53" s="64">
        <v>392281.26800000004</v>
      </c>
    </row>
    <row r="54" spans="1:6" x14ac:dyDescent="0.25">
      <c r="A54" s="67">
        <v>33700</v>
      </c>
      <c r="B54" s="66" t="s">
        <v>74</v>
      </c>
      <c r="D54" s="65">
        <v>11550</v>
      </c>
      <c r="F54" s="64">
        <v>13910.15</v>
      </c>
    </row>
    <row r="55" spans="1:6" x14ac:dyDescent="0.25">
      <c r="A55" s="67">
        <v>34000</v>
      </c>
      <c r="B55" s="66" t="s">
        <v>75</v>
      </c>
      <c r="D55" s="65">
        <v>5950</v>
      </c>
      <c r="F55" s="64">
        <v>7143.05</v>
      </c>
    </row>
    <row r="56" spans="1:6" x14ac:dyDescent="0.25">
      <c r="A56" s="67">
        <v>34100</v>
      </c>
      <c r="B56" s="66" t="s">
        <v>490</v>
      </c>
      <c r="D56" s="65">
        <v>79800</v>
      </c>
      <c r="F56" s="64">
        <v>68046.95</v>
      </c>
    </row>
    <row r="57" spans="1:6" x14ac:dyDescent="0.25">
      <c r="A57" s="67">
        <v>34200</v>
      </c>
      <c r="B57" s="66" t="s">
        <v>363</v>
      </c>
      <c r="D57" s="65">
        <v>4200</v>
      </c>
      <c r="F57" s="64">
        <v>4511.3999999999996</v>
      </c>
    </row>
    <row r="58" spans="1:6" x14ac:dyDescent="0.25">
      <c r="A58" s="67">
        <v>34300</v>
      </c>
      <c r="B58" s="66" t="s">
        <v>78</v>
      </c>
      <c r="D58" s="65">
        <v>9450</v>
      </c>
      <c r="F58" s="64">
        <v>10526.6</v>
      </c>
    </row>
    <row r="59" spans="1:6" x14ac:dyDescent="0.25">
      <c r="A59" s="67">
        <v>35000</v>
      </c>
      <c r="B59" s="66" t="s">
        <v>79</v>
      </c>
      <c r="D59" s="65">
        <v>119700</v>
      </c>
      <c r="F59" s="64">
        <v>108649.55</v>
      </c>
    </row>
    <row r="60" spans="1:6" x14ac:dyDescent="0.25">
      <c r="A60" s="67">
        <v>35200</v>
      </c>
      <c r="B60" s="66" t="s">
        <v>80</v>
      </c>
      <c r="D60" s="65">
        <v>31850</v>
      </c>
      <c r="F60" s="64">
        <v>34211.450000000004</v>
      </c>
    </row>
    <row r="61" spans="1:6" x14ac:dyDescent="0.25">
      <c r="A61" s="67">
        <v>35600</v>
      </c>
      <c r="B61" s="66" t="s">
        <v>489</v>
      </c>
      <c r="D61" s="65">
        <v>15400</v>
      </c>
      <c r="F61" s="64">
        <v>13158.250000000002</v>
      </c>
    </row>
    <row r="62" spans="1:6" x14ac:dyDescent="0.25">
      <c r="A62" s="67">
        <v>36000</v>
      </c>
      <c r="B62" s="66" t="s">
        <v>488</v>
      </c>
      <c r="D62" s="65">
        <v>2100</v>
      </c>
      <c r="F62" s="64">
        <v>1879.7500000000002</v>
      </c>
    </row>
    <row r="63" spans="1:6" x14ac:dyDescent="0.25">
      <c r="A63" s="67">
        <v>36100</v>
      </c>
      <c r="B63" s="66" t="s">
        <v>84</v>
      </c>
      <c r="D63" s="65">
        <v>65100</v>
      </c>
      <c r="F63" s="64">
        <v>77445.7</v>
      </c>
    </row>
    <row r="64" spans="1:6" x14ac:dyDescent="0.25">
      <c r="A64" s="67">
        <v>36600</v>
      </c>
      <c r="B64" s="66" t="s">
        <v>487</v>
      </c>
      <c r="C64" s="53" t="s">
        <v>486</v>
      </c>
      <c r="D64" s="65">
        <v>31500</v>
      </c>
      <c r="F64" s="64">
        <v>33083.599999999999</v>
      </c>
    </row>
    <row r="65" spans="1:6" x14ac:dyDescent="0.25">
      <c r="A65" s="67">
        <v>36900</v>
      </c>
      <c r="B65" s="66" t="s">
        <v>485</v>
      </c>
      <c r="D65" s="65">
        <v>12600</v>
      </c>
      <c r="F65" s="64">
        <v>13158.250000000002</v>
      </c>
    </row>
    <row r="66" spans="1:6" x14ac:dyDescent="0.25">
      <c r="A66" s="67">
        <v>37000</v>
      </c>
      <c r="B66" s="66" t="s">
        <v>218</v>
      </c>
      <c r="D66" s="65">
        <v>25900</v>
      </c>
      <c r="F66" s="64">
        <v>25940.550000000003</v>
      </c>
    </row>
    <row r="67" spans="1:6" x14ac:dyDescent="0.25">
      <c r="A67" s="67">
        <v>37800</v>
      </c>
      <c r="B67" s="66" t="s">
        <v>484</v>
      </c>
      <c r="D67" s="65">
        <v>16100</v>
      </c>
      <c r="F67" s="64">
        <v>16541.8</v>
      </c>
    </row>
    <row r="68" spans="1:6" x14ac:dyDescent="0.25">
      <c r="A68" s="67">
        <v>37900</v>
      </c>
      <c r="B68" s="66" t="s">
        <v>89</v>
      </c>
      <c r="D68" s="65">
        <v>700</v>
      </c>
      <c r="F68" s="64">
        <v>751.9</v>
      </c>
    </row>
    <row r="69" spans="1:6" x14ac:dyDescent="0.25">
      <c r="A69" s="67">
        <v>39400</v>
      </c>
      <c r="B69" s="66" t="s">
        <v>219</v>
      </c>
      <c r="D69" s="65">
        <v>12250</v>
      </c>
      <c r="F69" s="64">
        <v>13158.250000000002</v>
      </c>
    </row>
    <row r="70" spans="1:6" x14ac:dyDescent="0.25">
      <c r="A70" s="67">
        <v>40400</v>
      </c>
      <c r="B70" s="66" t="s">
        <v>92</v>
      </c>
      <c r="D70" s="65">
        <v>1400</v>
      </c>
      <c r="F70" s="64">
        <v>1503.8</v>
      </c>
    </row>
    <row r="71" spans="1:6" x14ac:dyDescent="0.25">
      <c r="A71" s="67">
        <v>41000</v>
      </c>
      <c r="B71" s="66" t="s">
        <v>483</v>
      </c>
      <c r="D71" s="65">
        <v>3150</v>
      </c>
      <c r="F71" s="64">
        <v>3759.5000000000005</v>
      </c>
    </row>
    <row r="72" spans="1:6" x14ac:dyDescent="0.25">
      <c r="A72" s="67">
        <v>41700</v>
      </c>
      <c r="B72" s="66" t="s">
        <v>482</v>
      </c>
      <c r="D72" s="65">
        <v>1400</v>
      </c>
      <c r="F72" s="64">
        <v>1503.8</v>
      </c>
    </row>
    <row r="73" spans="1:6" x14ac:dyDescent="0.25">
      <c r="A73" s="67">
        <v>41800</v>
      </c>
      <c r="B73" s="66" t="s">
        <v>220</v>
      </c>
      <c r="D73" s="65">
        <v>21350</v>
      </c>
      <c r="F73" s="64">
        <v>22932.95</v>
      </c>
    </row>
    <row r="74" spans="1:6" x14ac:dyDescent="0.25">
      <c r="A74" s="67">
        <v>41900</v>
      </c>
      <c r="B74" s="66" t="s">
        <v>364</v>
      </c>
      <c r="D74" s="65">
        <v>25900</v>
      </c>
      <c r="F74" s="64">
        <v>30451.95</v>
      </c>
    </row>
    <row r="75" spans="1:6" x14ac:dyDescent="0.25">
      <c r="A75" s="67">
        <v>42000</v>
      </c>
      <c r="B75" s="66" t="s">
        <v>97</v>
      </c>
      <c r="D75" s="65">
        <v>125650</v>
      </c>
      <c r="F75" s="64">
        <v>152109.37000000002</v>
      </c>
    </row>
    <row r="76" spans="1:6" x14ac:dyDescent="0.25">
      <c r="A76" s="67">
        <v>43000</v>
      </c>
      <c r="B76" s="66" t="s">
        <v>98</v>
      </c>
      <c r="D76" s="65">
        <v>36400</v>
      </c>
      <c r="F76" s="64">
        <v>46617.8</v>
      </c>
    </row>
    <row r="77" spans="1:6" x14ac:dyDescent="0.25">
      <c r="A77" s="67">
        <v>44000</v>
      </c>
      <c r="B77" s="66" t="s">
        <v>99</v>
      </c>
      <c r="D77" s="65">
        <v>41650</v>
      </c>
      <c r="F77" s="64">
        <v>43986.15</v>
      </c>
    </row>
    <row r="78" spans="1:6" x14ac:dyDescent="0.25">
      <c r="A78" s="67">
        <v>44600</v>
      </c>
      <c r="B78" s="66" t="s">
        <v>481</v>
      </c>
      <c r="D78" s="65">
        <v>6650</v>
      </c>
      <c r="F78" s="64">
        <v>8270.9</v>
      </c>
    </row>
    <row r="79" spans="1:6" x14ac:dyDescent="0.25">
      <c r="A79" s="67">
        <v>44900</v>
      </c>
      <c r="B79" s="66" t="s">
        <v>101</v>
      </c>
      <c r="D79" s="65">
        <v>9450</v>
      </c>
      <c r="F79" s="64">
        <v>10150.650000000001</v>
      </c>
    </row>
    <row r="80" spans="1:6" x14ac:dyDescent="0.25">
      <c r="A80" s="67">
        <v>46000</v>
      </c>
      <c r="B80" s="66" t="s">
        <v>103</v>
      </c>
      <c r="D80" s="65">
        <v>11200</v>
      </c>
      <c r="F80" s="64">
        <v>13158.250000000002</v>
      </c>
    </row>
    <row r="81" spans="1:6" ht="30" x14ac:dyDescent="0.25">
      <c r="A81" s="67">
        <v>46400</v>
      </c>
      <c r="B81" s="66" t="s">
        <v>480</v>
      </c>
      <c r="D81" s="65">
        <v>2800</v>
      </c>
      <c r="F81" s="64">
        <v>3007.6</v>
      </c>
    </row>
    <row r="82" spans="1:6" x14ac:dyDescent="0.25">
      <c r="A82" s="67">
        <v>46500</v>
      </c>
      <c r="B82" s="66" t="s">
        <v>105</v>
      </c>
      <c r="D82" s="65">
        <v>18200</v>
      </c>
      <c r="F82" s="64">
        <v>19549.400000000001</v>
      </c>
    </row>
    <row r="83" spans="1:6" x14ac:dyDescent="0.25">
      <c r="A83" s="67">
        <v>46900</v>
      </c>
      <c r="B83" s="66" t="s">
        <v>106</v>
      </c>
      <c r="D83" s="65">
        <v>8050</v>
      </c>
      <c r="F83" s="64">
        <v>8233.3050000000003</v>
      </c>
    </row>
    <row r="84" spans="1:6" x14ac:dyDescent="0.25">
      <c r="A84" s="67">
        <v>47900</v>
      </c>
      <c r="B84" s="66" t="s">
        <v>107</v>
      </c>
      <c r="D84" s="65">
        <v>1050</v>
      </c>
      <c r="F84" s="64">
        <v>1127.8499999999999</v>
      </c>
    </row>
    <row r="85" spans="1:6" x14ac:dyDescent="0.25">
      <c r="A85" s="67">
        <v>49100</v>
      </c>
      <c r="B85" s="66" t="s">
        <v>479</v>
      </c>
      <c r="D85" s="65">
        <v>700</v>
      </c>
      <c r="F85" s="64">
        <v>563.92499999999995</v>
      </c>
    </row>
    <row r="86" spans="1:6" x14ac:dyDescent="0.25">
      <c r="A86" s="67">
        <v>49500</v>
      </c>
      <c r="B86" s="66" t="s">
        <v>267</v>
      </c>
      <c r="D86" s="65">
        <v>11200</v>
      </c>
      <c r="F86" s="64">
        <v>11654.45</v>
      </c>
    </row>
    <row r="87" spans="1:6" x14ac:dyDescent="0.25">
      <c r="A87" s="67">
        <v>50500</v>
      </c>
      <c r="B87" s="66" t="s">
        <v>478</v>
      </c>
      <c r="D87" s="65">
        <v>200200</v>
      </c>
      <c r="F87" s="64">
        <v>210719.97500000001</v>
      </c>
    </row>
    <row r="88" spans="1:6" x14ac:dyDescent="0.25">
      <c r="A88" s="67">
        <v>50800</v>
      </c>
      <c r="B88" s="66" t="s">
        <v>111</v>
      </c>
      <c r="D88" s="65">
        <v>29750</v>
      </c>
      <c r="F88" s="64">
        <v>33083.599999999999</v>
      </c>
    </row>
    <row r="89" spans="1:6" x14ac:dyDescent="0.25">
      <c r="A89" s="67">
        <v>51600</v>
      </c>
      <c r="B89" s="66" t="s">
        <v>112</v>
      </c>
      <c r="D89" s="65">
        <v>113400</v>
      </c>
      <c r="F89" s="64">
        <v>120304.00000000001</v>
      </c>
    </row>
    <row r="90" spans="1:6" x14ac:dyDescent="0.25">
      <c r="A90" s="67">
        <v>52100</v>
      </c>
      <c r="B90" s="66" t="s">
        <v>477</v>
      </c>
      <c r="D90" s="65">
        <v>337750</v>
      </c>
      <c r="F90" s="64">
        <v>231269.40199999997</v>
      </c>
    </row>
    <row r="91" spans="1:6" x14ac:dyDescent="0.25">
      <c r="A91" s="67">
        <v>52200</v>
      </c>
      <c r="B91" s="66" t="s">
        <v>221</v>
      </c>
      <c r="D91" s="65">
        <v>700</v>
      </c>
      <c r="F91" s="64">
        <v>1127.8499999999999</v>
      </c>
    </row>
    <row r="92" spans="1:6" x14ac:dyDescent="0.25">
      <c r="A92" s="67">
        <v>53800</v>
      </c>
      <c r="B92" s="53" t="s">
        <v>227</v>
      </c>
      <c r="D92" s="65">
        <v>350</v>
      </c>
      <c r="F92" s="64">
        <v>0</v>
      </c>
    </row>
    <row r="93" spans="1:6" x14ac:dyDescent="0.25">
      <c r="A93" s="67">
        <v>53900</v>
      </c>
      <c r="B93" s="66" t="s">
        <v>115</v>
      </c>
      <c r="D93" s="65">
        <v>66850</v>
      </c>
      <c r="F93" s="64">
        <v>72746.324999999997</v>
      </c>
    </row>
    <row r="94" spans="1:6" x14ac:dyDescent="0.25">
      <c r="A94" s="67">
        <v>55000</v>
      </c>
      <c r="B94" s="66" t="s">
        <v>476</v>
      </c>
      <c r="D94" s="65">
        <v>133000</v>
      </c>
      <c r="F94" s="64">
        <v>154515.44999999998</v>
      </c>
    </row>
    <row r="95" spans="1:6" x14ac:dyDescent="0.25">
      <c r="A95" s="67">
        <v>60100</v>
      </c>
      <c r="B95" s="66" t="s">
        <v>117</v>
      </c>
      <c r="D95" s="65">
        <v>700</v>
      </c>
      <c r="F95" s="64">
        <v>751.9</v>
      </c>
    </row>
    <row r="96" spans="1:6" x14ac:dyDescent="0.25">
      <c r="A96" s="67">
        <v>60300</v>
      </c>
      <c r="B96" s="66" t="s">
        <v>118</v>
      </c>
      <c r="D96" s="65">
        <v>4900</v>
      </c>
      <c r="F96" s="64">
        <v>3759.5000000000005</v>
      </c>
    </row>
    <row r="97" spans="1:6" x14ac:dyDescent="0.25">
      <c r="A97" s="67">
        <v>60400</v>
      </c>
      <c r="B97" s="66" t="s">
        <v>475</v>
      </c>
      <c r="D97" s="65">
        <v>5600</v>
      </c>
      <c r="F97" s="64">
        <v>6015.2</v>
      </c>
    </row>
    <row r="98" spans="1:6" x14ac:dyDescent="0.25">
      <c r="A98" s="67">
        <v>60500</v>
      </c>
      <c r="B98" s="66" t="s">
        <v>120</v>
      </c>
      <c r="D98" s="65">
        <v>700</v>
      </c>
      <c r="F98" s="64">
        <v>751.9</v>
      </c>
    </row>
    <row r="99" spans="1:6" x14ac:dyDescent="0.25">
      <c r="A99" s="67">
        <v>60600</v>
      </c>
      <c r="B99" s="66" t="s">
        <v>222</v>
      </c>
      <c r="D99" s="65">
        <v>33950</v>
      </c>
      <c r="F99" s="64">
        <v>34587.4</v>
      </c>
    </row>
    <row r="100" spans="1:6" x14ac:dyDescent="0.25">
      <c r="A100" s="67">
        <v>60900</v>
      </c>
      <c r="B100" s="66" t="s">
        <v>121</v>
      </c>
      <c r="D100" s="65">
        <v>8750</v>
      </c>
      <c r="F100" s="64">
        <v>9398.75</v>
      </c>
    </row>
    <row r="101" spans="1:6" x14ac:dyDescent="0.25">
      <c r="A101" s="67">
        <v>61100</v>
      </c>
      <c r="B101" s="53" t="s">
        <v>122</v>
      </c>
      <c r="D101" s="65">
        <v>126700</v>
      </c>
      <c r="F101" s="64">
        <v>136469.85</v>
      </c>
    </row>
    <row r="102" spans="1:6" x14ac:dyDescent="0.25">
      <c r="A102" s="67">
        <v>62400</v>
      </c>
      <c r="B102" s="66" t="s">
        <v>123</v>
      </c>
      <c r="D102" s="65">
        <v>107450</v>
      </c>
      <c r="F102" s="64">
        <v>103386.25</v>
      </c>
    </row>
    <row r="103" spans="1:6" x14ac:dyDescent="0.25">
      <c r="A103" s="67">
        <v>63000</v>
      </c>
      <c r="B103" s="68" t="s">
        <v>474</v>
      </c>
      <c r="D103" s="65">
        <v>929250</v>
      </c>
      <c r="F103" s="64">
        <v>917505.97500000009</v>
      </c>
    </row>
    <row r="104" spans="1:6" x14ac:dyDescent="0.25">
      <c r="A104" s="67">
        <v>63100</v>
      </c>
      <c r="B104" s="66" t="s">
        <v>268</v>
      </c>
      <c r="D104" s="65">
        <v>378000</v>
      </c>
      <c r="F104" s="64">
        <v>264856.77500000002</v>
      </c>
    </row>
    <row r="105" spans="1:6" x14ac:dyDescent="0.25">
      <c r="A105" s="67">
        <v>63200</v>
      </c>
      <c r="B105" s="66" t="s">
        <v>126</v>
      </c>
      <c r="D105" s="65">
        <v>43750</v>
      </c>
      <c r="F105" s="64">
        <v>45865.9</v>
      </c>
    </row>
    <row r="106" spans="1:6" x14ac:dyDescent="0.25">
      <c r="A106" s="67">
        <v>64400</v>
      </c>
      <c r="B106" s="66" t="s">
        <v>473</v>
      </c>
      <c r="D106" s="65">
        <v>123900</v>
      </c>
      <c r="F106" s="64">
        <v>133086.29999999999</v>
      </c>
    </row>
    <row r="107" spans="1:6" x14ac:dyDescent="0.25">
      <c r="A107" s="67">
        <v>64500</v>
      </c>
      <c r="B107" s="66" t="s">
        <v>127</v>
      </c>
      <c r="D107" s="65">
        <v>5600</v>
      </c>
      <c r="F107" s="64">
        <v>5639.25</v>
      </c>
    </row>
    <row r="108" spans="1:6" x14ac:dyDescent="0.25">
      <c r="A108" s="67">
        <v>64700</v>
      </c>
      <c r="B108" s="66" t="s">
        <v>472</v>
      </c>
      <c r="D108" s="65">
        <v>9800</v>
      </c>
      <c r="F108" s="64">
        <v>10526.6</v>
      </c>
    </row>
    <row r="109" spans="1:6" x14ac:dyDescent="0.25">
      <c r="A109" s="67">
        <v>66200</v>
      </c>
      <c r="B109" s="66" t="s">
        <v>471</v>
      </c>
      <c r="D109" s="65">
        <v>101850</v>
      </c>
      <c r="F109" s="64">
        <v>96995.1</v>
      </c>
    </row>
    <row r="110" spans="1:6" x14ac:dyDescent="0.25">
      <c r="A110" s="67">
        <v>66500</v>
      </c>
      <c r="B110" s="66" t="s">
        <v>129</v>
      </c>
      <c r="D110" s="65">
        <v>1232350</v>
      </c>
      <c r="F110" s="64">
        <v>1303418.6500000001</v>
      </c>
    </row>
    <row r="111" spans="1:6" x14ac:dyDescent="0.25">
      <c r="A111" s="67">
        <v>66700</v>
      </c>
      <c r="B111" s="66" t="s">
        <v>223</v>
      </c>
      <c r="D111" s="65">
        <v>264600</v>
      </c>
      <c r="F111" s="64">
        <v>328204.35000000003</v>
      </c>
    </row>
    <row r="112" spans="1:6" x14ac:dyDescent="0.25">
      <c r="A112" s="67">
        <v>66800</v>
      </c>
      <c r="B112" s="66" t="s">
        <v>470</v>
      </c>
      <c r="D112" s="65">
        <v>2100</v>
      </c>
      <c r="F112" s="64">
        <v>1879.7500000000002</v>
      </c>
    </row>
    <row r="113" spans="1:7" x14ac:dyDescent="0.25">
      <c r="A113" s="67">
        <v>67000</v>
      </c>
      <c r="B113" s="66" t="s">
        <v>469</v>
      </c>
      <c r="D113" s="65">
        <v>28000</v>
      </c>
      <c r="F113" s="64">
        <v>30451.95</v>
      </c>
    </row>
    <row r="114" spans="1:7" x14ac:dyDescent="0.25">
      <c r="A114" s="67">
        <v>68000</v>
      </c>
      <c r="B114" s="66" t="s">
        <v>468</v>
      </c>
      <c r="D114" s="65">
        <v>10500</v>
      </c>
      <c r="F114" s="64">
        <v>18421.55</v>
      </c>
    </row>
    <row r="115" spans="1:7" x14ac:dyDescent="0.25">
      <c r="A115" s="67">
        <v>69000</v>
      </c>
      <c r="B115" s="66" t="s">
        <v>467</v>
      </c>
      <c r="D115" s="65">
        <v>790650</v>
      </c>
      <c r="F115" s="64">
        <v>864685</v>
      </c>
    </row>
    <row r="116" spans="1:7" x14ac:dyDescent="0.25">
      <c r="A116" s="67">
        <v>70500</v>
      </c>
      <c r="B116" s="66" t="s">
        <v>134</v>
      </c>
      <c r="D116" s="65">
        <v>65100</v>
      </c>
      <c r="F116" s="64">
        <v>75941.899999999994</v>
      </c>
    </row>
    <row r="117" spans="1:7" x14ac:dyDescent="0.25">
      <c r="A117" s="67">
        <v>76000</v>
      </c>
      <c r="B117" s="66" t="s">
        <v>466</v>
      </c>
      <c r="D117" s="65">
        <v>2450</v>
      </c>
      <c r="F117" s="64">
        <v>2255.6999999999998</v>
      </c>
    </row>
    <row r="118" spans="1:7" x14ac:dyDescent="0.25">
      <c r="A118" s="67">
        <v>77000</v>
      </c>
      <c r="B118" s="66" t="s">
        <v>137</v>
      </c>
      <c r="D118" s="65">
        <v>858550</v>
      </c>
      <c r="F118" s="64">
        <v>947769.95000000007</v>
      </c>
    </row>
    <row r="119" spans="1:7" x14ac:dyDescent="0.25">
      <c r="A119" s="67">
        <v>78000</v>
      </c>
      <c r="B119" s="66" t="s">
        <v>138</v>
      </c>
      <c r="D119" s="65">
        <v>9800</v>
      </c>
      <c r="F119" s="64">
        <v>10526.6</v>
      </c>
    </row>
    <row r="120" spans="1:7" x14ac:dyDescent="0.25">
      <c r="A120" s="67">
        <v>79000</v>
      </c>
      <c r="B120" s="66" t="s">
        <v>139</v>
      </c>
      <c r="D120" s="65">
        <v>477750</v>
      </c>
      <c r="F120" s="64">
        <v>513641.6875</v>
      </c>
    </row>
    <row r="121" spans="1:7" x14ac:dyDescent="0.25">
      <c r="A121" s="67">
        <v>79500</v>
      </c>
      <c r="B121" s="66" t="s">
        <v>465</v>
      </c>
      <c r="D121" s="65">
        <v>48300</v>
      </c>
      <c r="F121" s="64">
        <v>54512.75</v>
      </c>
    </row>
    <row r="122" spans="1:7" x14ac:dyDescent="0.25">
      <c r="A122" s="67">
        <v>80500</v>
      </c>
      <c r="B122" s="66" t="s">
        <v>224</v>
      </c>
      <c r="D122" s="65">
        <v>942900</v>
      </c>
      <c r="F122" s="64">
        <v>983297.22500000009</v>
      </c>
    </row>
    <row r="123" spans="1:7" x14ac:dyDescent="0.25">
      <c r="A123" s="67">
        <v>92400</v>
      </c>
      <c r="B123" s="66" t="s">
        <v>144</v>
      </c>
      <c r="D123" s="65">
        <v>124250</v>
      </c>
      <c r="F123" s="64">
        <v>135342</v>
      </c>
    </row>
    <row r="124" spans="1:7" x14ac:dyDescent="0.25">
      <c r="A124" s="67">
        <v>94000</v>
      </c>
      <c r="B124" s="66" t="s">
        <v>464</v>
      </c>
      <c r="D124" s="65">
        <v>21700</v>
      </c>
      <c r="F124" s="64">
        <v>21053.200000000001</v>
      </c>
    </row>
    <row r="125" spans="1:7" x14ac:dyDescent="0.25">
      <c r="A125" s="67">
        <v>94900</v>
      </c>
      <c r="B125" s="66" t="s">
        <v>225</v>
      </c>
      <c r="D125" s="65">
        <v>1050</v>
      </c>
      <c r="F125" s="64">
        <v>1127.8499999999999</v>
      </c>
    </row>
    <row r="126" spans="1:7" ht="16.5" thickBot="1" x14ac:dyDescent="0.3">
      <c r="A126" s="67">
        <v>95000</v>
      </c>
      <c r="B126" s="66" t="s">
        <v>463</v>
      </c>
      <c r="D126" s="65">
        <v>19600</v>
      </c>
      <c r="F126" s="64">
        <v>21805.100000000002</v>
      </c>
    </row>
    <row r="127" spans="1:7" ht="16.5" thickBot="1" x14ac:dyDescent="0.3">
      <c r="B127" s="63" t="s">
        <v>462</v>
      </c>
      <c r="C127" s="62"/>
      <c r="D127" s="61">
        <v>10400600</v>
      </c>
      <c r="E127" s="59"/>
      <c r="F127" s="60">
        <v>10716868.294999998</v>
      </c>
      <c r="G127" s="59"/>
    </row>
    <row r="128" spans="1:7" x14ac:dyDescent="0.25">
      <c r="D128" s="55"/>
      <c r="F128" s="58"/>
    </row>
    <row r="129" spans="1:12" s="51" customFormat="1" x14ac:dyDescent="0.25">
      <c r="A129" s="53"/>
      <c r="B129" s="53"/>
      <c r="C129" s="53"/>
      <c r="D129" s="55"/>
      <c r="F129" s="58"/>
      <c r="H129" s="49"/>
      <c r="I129" s="49"/>
      <c r="J129" s="49"/>
      <c r="K129" s="49"/>
      <c r="L129" s="50"/>
    </row>
    <row r="130" spans="1:12" s="51" customFormat="1" x14ac:dyDescent="0.25">
      <c r="A130" s="53"/>
      <c r="B130" s="53"/>
      <c r="C130" s="53"/>
      <c r="D130" s="55"/>
      <c r="F130" s="58"/>
      <c r="H130" s="49"/>
      <c r="I130" s="49"/>
      <c r="J130" s="49"/>
      <c r="K130" s="49"/>
      <c r="L130" s="50"/>
    </row>
    <row r="131" spans="1:12" s="51" customFormat="1" x14ac:dyDescent="0.25">
      <c r="A131" s="53"/>
      <c r="B131" s="53"/>
      <c r="C131" s="53"/>
      <c r="D131" s="56"/>
      <c r="F131" s="57"/>
      <c r="H131" s="49"/>
      <c r="I131" s="49"/>
      <c r="J131" s="49"/>
      <c r="K131" s="49"/>
      <c r="L131" s="50"/>
    </row>
    <row r="132" spans="1:12" s="51" customFormat="1" x14ac:dyDescent="0.25">
      <c r="A132" s="53"/>
      <c r="B132" s="53"/>
      <c r="C132" s="53"/>
      <c r="D132" s="56"/>
      <c r="F132" s="55"/>
      <c r="H132" s="49"/>
      <c r="I132" s="49"/>
      <c r="J132" s="49"/>
      <c r="K132" s="49"/>
      <c r="L132" s="50"/>
    </row>
    <row r="133" spans="1:12" s="51" customFormat="1" x14ac:dyDescent="0.25">
      <c r="A133" s="53"/>
      <c r="B133" s="53"/>
      <c r="C133" s="53"/>
      <c r="D133" s="55"/>
      <c r="F133" s="55"/>
      <c r="H133" s="49"/>
      <c r="I133" s="49"/>
      <c r="J133" s="49"/>
      <c r="K133" s="49"/>
      <c r="L133" s="50"/>
    </row>
    <row r="135" spans="1:12" s="51" customFormat="1" x14ac:dyDescent="0.25">
      <c r="A135" s="53"/>
      <c r="B135" s="53"/>
      <c r="C135" s="53"/>
      <c r="D135" s="52"/>
      <c r="F135" s="54"/>
      <c r="H135" s="49"/>
      <c r="I135" s="49"/>
      <c r="J135" s="49"/>
      <c r="K135" s="49"/>
      <c r="L135" s="50"/>
    </row>
    <row r="136" spans="1:12" s="51" customFormat="1" x14ac:dyDescent="0.25">
      <c r="A136" s="53"/>
      <c r="B136" s="53"/>
      <c r="C136" s="53"/>
      <c r="D136" s="52"/>
      <c r="F136" s="54"/>
      <c r="H136" s="49"/>
      <c r="I136" s="49"/>
      <c r="J136" s="49"/>
      <c r="K136" s="49"/>
      <c r="L136" s="50"/>
    </row>
  </sheetData>
  <pageMargins left="0.7" right="0.7" top="0.75" bottom="0.75" header="0.3" footer="0.3"/>
  <pageSetup scale="57" fitToHeight="0" orientation="portrait" r:id="rId1"/>
  <headerFooter>
    <oddFooter>&amp;LCONFIDENTIAL DRAFT UNTIL APPROVED BY THE RATE COMMITTEE
&amp;C
***DO NOT SHARE***&amp;R&amp;P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EBB8-2785-44AE-A39B-AB5DDC504E37}">
  <sheetPr>
    <tabColor rgb="FF92D050"/>
  </sheetPr>
  <dimension ref="B2:L124"/>
  <sheetViews>
    <sheetView zoomScaleNormal="100" workbookViewId="0">
      <pane ySplit="3735" activePane="bottomLeft"/>
      <selection activeCell="I1" sqref="I1:I1048576"/>
      <selection pane="bottomLeft" activeCell="E20" sqref="E20"/>
    </sheetView>
  </sheetViews>
  <sheetFormatPr defaultColWidth="8.5703125" defaultRowHeight="15.75" x14ac:dyDescent="0.25"/>
  <cols>
    <col min="1" max="1" width="3" style="5" customWidth="1"/>
    <col min="2" max="2" width="13.5703125" style="5" customWidth="1"/>
    <col min="3" max="3" width="60.7109375" style="5" customWidth="1"/>
    <col min="4" max="4" width="17.7109375" style="6" customWidth="1"/>
    <col min="5" max="5" width="19.28515625" style="6" customWidth="1"/>
    <col min="6" max="6" width="18.140625" style="6" customWidth="1"/>
    <col min="7" max="7" width="21.28515625" style="5" customWidth="1"/>
    <col min="8" max="8" width="14.42578125" style="6" customWidth="1"/>
    <col min="9" max="9" width="14.85546875" style="115" customWidth="1"/>
    <col min="10" max="10" width="8.5703125" style="5"/>
    <col min="11" max="11" width="13.140625" style="7" customWidth="1"/>
    <col min="12" max="12" width="10.5703125" style="5" bestFit="1" customWidth="1"/>
    <col min="13" max="16384" width="8.5703125" style="5"/>
  </cols>
  <sheetData>
    <row r="2" spans="2:12" ht="20.25" x14ac:dyDescent="0.3">
      <c r="D2" s="126"/>
      <c r="E2" s="126"/>
      <c r="F2" s="126"/>
      <c r="G2" s="126"/>
    </row>
    <row r="3" spans="2:12" ht="20.25" x14ac:dyDescent="0.3">
      <c r="D3" s="126"/>
      <c r="E3" s="126"/>
      <c r="F3" s="126"/>
      <c r="G3" s="126"/>
      <c r="H3" s="8"/>
    </row>
    <row r="4" spans="2:12" s="10" customFormat="1" ht="21" thickBot="1" x14ac:dyDescent="0.35">
      <c r="B4" s="9"/>
      <c r="D4" s="22"/>
      <c r="E4" s="22"/>
      <c r="F4" s="22"/>
      <c r="G4" s="23"/>
      <c r="H4" s="11"/>
      <c r="I4" s="116"/>
      <c r="K4" s="7"/>
      <c r="L4" s="12"/>
    </row>
    <row r="5" spans="2:12" ht="16.5" thickBot="1" x14ac:dyDescent="0.3">
      <c r="C5" s="8"/>
      <c r="D5" s="127" t="s">
        <v>226</v>
      </c>
      <c r="E5" s="128"/>
      <c r="F5" s="129"/>
      <c r="K5" s="14"/>
      <c r="L5" s="12"/>
    </row>
    <row r="6" spans="2:12" ht="15.75" customHeight="1" thickBot="1" x14ac:dyDescent="0.3">
      <c r="C6" s="15"/>
      <c r="D6" s="24">
        <v>545700</v>
      </c>
      <c r="E6" s="24">
        <v>546610</v>
      </c>
      <c r="F6" s="24">
        <v>545810</v>
      </c>
      <c r="G6" s="21"/>
      <c r="H6" s="5"/>
      <c r="K6" s="5"/>
    </row>
    <row r="7" spans="2:12" ht="15" customHeight="1" x14ac:dyDescent="0.25">
      <c r="C7" s="15"/>
      <c r="D7" s="130" t="s">
        <v>523</v>
      </c>
      <c r="E7" s="130" t="s">
        <v>524</v>
      </c>
      <c r="F7" s="130" t="s">
        <v>525</v>
      </c>
      <c r="G7" s="133" t="s">
        <v>526</v>
      </c>
      <c r="H7" s="5"/>
      <c r="K7" s="5"/>
    </row>
    <row r="8" spans="2:12" x14ac:dyDescent="0.25">
      <c r="C8" s="16"/>
      <c r="D8" s="131"/>
      <c r="E8" s="131"/>
      <c r="F8" s="131"/>
      <c r="G8" s="134"/>
      <c r="H8" s="5"/>
      <c r="K8" s="5"/>
    </row>
    <row r="9" spans="2:12" x14ac:dyDescent="0.25">
      <c r="B9" s="124" t="s">
        <v>236</v>
      </c>
      <c r="D9" s="131"/>
      <c r="E9" s="131"/>
      <c r="F9" s="131"/>
      <c r="G9" s="134"/>
      <c r="H9" s="5"/>
      <c r="K9" s="5"/>
    </row>
    <row r="10" spans="2:12" ht="16.5" thickBot="1" x14ac:dyDescent="0.3">
      <c r="B10" s="125"/>
      <c r="C10" s="25" t="s">
        <v>237</v>
      </c>
      <c r="D10" s="132"/>
      <c r="E10" s="132"/>
      <c r="F10" s="132"/>
      <c r="G10" s="135"/>
      <c r="H10" s="5"/>
      <c r="K10" s="5"/>
    </row>
    <row r="11" spans="2:12" x14ac:dyDescent="0.25">
      <c r="B11" s="117">
        <v>111</v>
      </c>
      <c r="C11" s="17" t="s">
        <v>367</v>
      </c>
      <c r="D11" s="47">
        <v>0</v>
      </c>
      <c r="E11" s="47">
        <v>4166.8402799999994</v>
      </c>
      <c r="F11" s="47">
        <v>0</v>
      </c>
      <c r="G11" s="48">
        <v>4166.8402799999994</v>
      </c>
      <c r="H11" s="5"/>
      <c r="K11" s="5"/>
    </row>
    <row r="12" spans="2:12" x14ac:dyDescent="0.25">
      <c r="B12" s="117">
        <v>208</v>
      </c>
      <c r="C12" s="17" t="s">
        <v>368</v>
      </c>
      <c r="D12" s="45">
        <v>0</v>
      </c>
      <c r="E12" s="45">
        <v>6011.35311709091</v>
      </c>
      <c r="F12" s="45">
        <v>0</v>
      </c>
      <c r="G12" s="46">
        <v>6011.35311709091</v>
      </c>
      <c r="H12" s="5"/>
      <c r="K12" s="5"/>
    </row>
    <row r="13" spans="2:12" x14ac:dyDescent="0.25">
      <c r="B13" s="117">
        <v>210</v>
      </c>
      <c r="C13" s="17" t="s">
        <v>369</v>
      </c>
      <c r="D13" s="45">
        <v>0</v>
      </c>
      <c r="E13" s="45">
        <v>7255.32</v>
      </c>
      <c r="F13" s="45">
        <v>0</v>
      </c>
      <c r="G13" s="46">
        <v>7255.32</v>
      </c>
      <c r="H13" s="5"/>
      <c r="K13" s="5"/>
    </row>
    <row r="14" spans="2:12" x14ac:dyDescent="0.25">
      <c r="B14" s="117">
        <v>215</v>
      </c>
      <c r="C14" s="17" t="s">
        <v>370</v>
      </c>
      <c r="D14" s="45">
        <v>0</v>
      </c>
      <c r="E14" s="45">
        <v>39638.077961454539</v>
      </c>
      <c r="F14" s="45">
        <v>0</v>
      </c>
      <c r="G14" s="46">
        <v>39638.077961454539</v>
      </c>
      <c r="H14" s="5"/>
      <c r="K14" s="5"/>
    </row>
    <row r="15" spans="2:12" x14ac:dyDescent="0.25">
      <c r="B15" s="117">
        <v>216</v>
      </c>
      <c r="C15" s="17" t="s">
        <v>371</v>
      </c>
      <c r="D15" s="45">
        <v>0</v>
      </c>
      <c r="E15" s="45">
        <v>37246.29818181818</v>
      </c>
      <c r="F15" s="45">
        <v>0</v>
      </c>
      <c r="G15" s="46">
        <v>37246.29818181818</v>
      </c>
      <c r="H15" s="5"/>
      <c r="K15" s="5"/>
    </row>
    <row r="16" spans="2:12" x14ac:dyDescent="0.25">
      <c r="B16" s="117">
        <v>218</v>
      </c>
      <c r="C16" s="17" t="s">
        <v>372</v>
      </c>
      <c r="D16" s="45">
        <v>1814.6727272727276</v>
      </c>
      <c r="E16" s="45">
        <v>4303.7699781818183</v>
      </c>
      <c r="F16" s="45">
        <v>0</v>
      </c>
      <c r="G16" s="46">
        <v>6118.4427054545458</v>
      </c>
      <c r="H16" s="5"/>
      <c r="K16" s="5"/>
    </row>
    <row r="17" spans="2:11" x14ac:dyDescent="0.25">
      <c r="B17" s="117">
        <v>231</v>
      </c>
      <c r="C17" s="17" t="s">
        <v>373</v>
      </c>
      <c r="D17" s="45">
        <v>0</v>
      </c>
      <c r="E17" s="45">
        <v>0</v>
      </c>
      <c r="F17" s="45">
        <v>0</v>
      </c>
      <c r="G17" s="46">
        <v>0</v>
      </c>
      <c r="H17" s="5"/>
      <c r="K17" s="5"/>
    </row>
    <row r="18" spans="2:11" x14ac:dyDescent="0.25">
      <c r="B18" s="117">
        <v>232</v>
      </c>
      <c r="C18" s="17" t="s">
        <v>374</v>
      </c>
      <c r="D18" s="45">
        <v>53.372727272727268</v>
      </c>
      <c r="E18" s="45">
        <v>400031.21572363639</v>
      </c>
      <c r="F18" s="45">
        <v>0</v>
      </c>
      <c r="G18" s="46">
        <v>400084.58845090913</v>
      </c>
      <c r="H18" s="5"/>
      <c r="K18" s="5"/>
    </row>
    <row r="19" spans="2:11" x14ac:dyDescent="0.25">
      <c r="B19" s="117">
        <v>233</v>
      </c>
      <c r="C19" s="17" t="s">
        <v>375</v>
      </c>
      <c r="D19" s="45">
        <v>0</v>
      </c>
      <c r="E19" s="45">
        <v>789.77029090909105</v>
      </c>
      <c r="F19" s="45">
        <v>0</v>
      </c>
      <c r="G19" s="46">
        <v>789.77029090909105</v>
      </c>
      <c r="H19" s="5"/>
      <c r="K19" s="5"/>
    </row>
    <row r="20" spans="2:11" x14ac:dyDescent="0.25">
      <c r="B20" s="117">
        <v>234</v>
      </c>
      <c r="C20" s="17" t="s">
        <v>528</v>
      </c>
      <c r="D20" s="45">
        <v>0</v>
      </c>
      <c r="E20" s="45">
        <v>0</v>
      </c>
      <c r="F20" s="45">
        <v>0</v>
      </c>
      <c r="G20" s="46">
        <v>0</v>
      </c>
      <c r="H20" s="5"/>
      <c r="K20" s="5"/>
    </row>
    <row r="21" spans="2:11" x14ac:dyDescent="0.25">
      <c r="B21" s="117">
        <v>235</v>
      </c>
      <c r="C21" s="17" t="s">
        <v>376</v>
      </c>
      <c r="D21" s="45">
        <v>0</v>
      </c>
      <c r="E21" s="45">
        <v>7858.6576690909096</v>
      </c>
      <c r="F21" s="45">
        <v>0</v>
      </c>
      <c r="G21" s="46">
        <v>7858.6576690909096</v>
      </c>
      <c r="H21" s="5"/>
      <c r="K21" s="5"/>
    </row>
    <row r="22" spans="2:11" x14ac:dyDescent="0.25">
      <c r="B22" s="117">
        <v>236</v>
      </c>
      <c r="C22" s="17" t="s">
        <v>529</v>
      </c>
      <c r="D22" s="45">
        <v>0</v>
      </c>
      <c r="E22" s="45">
        <v>0</v>
      </c>
      <c r="F22" s="45">
        <v>0</v>
      </c>
      <c r="G22" s="46">
        <v>0</v>
      </c>
      <c r="H22" s="5"/>
      <c r="K22" s="5"/>
    </row>
    <row r="23" spans="2:11" x14ac:dyDescent="0.25">
      <c r="B23" s="117">
        <v>237</v>
      </c>
      <c r="C23" s="17" t="s">
        <v>530</v>
      </c>
      <c r="D23" s="45">
        <v>0</v>
      </c>
      <c r="E23" s="45">
        <v>0</v>
      </c>
      <c r="F23" s="45">
        <v>0</v>
      </c>
      <c r="G23" s="46">
        <v>0</v>
      </c>
      <c r="H23" s="5"/>
      <c r="K23" s="5"/>
    </row>
    <row r="24" spans="2:11" x14ac:dyDescent="0.25">
      <c r="B24" s="117">
        <v>238</v>
      </c>
      <c r="C24" s="17" t="s">
        <v>531</v>
      </c>
      <c r="D24" s="45">
        <v>0</v>
      </c>
      <c r="E24" s="45">
        <v>0</v>
      </c>
      <c r="F24" s="45">
        <v>0</v>
      </c>
      <c r="G24" s="46">
        <v>0</v>
      </c>
      <c r="H24" s="5"/>
      <c r="K24" s="5"/>
    </row>
    <row r="25" spans="2:11" x14ac:dyDescent="0.25">
      <c r="B25" s="117">
        <v>239</v>
      </c>
      <c r="C25" s="17" t="s">
        <v>377</v>
      </c>
      <c r="D25" s="45">
        <v>0</v>
      </c>
      <c r="E25" s="45">
        <v>11516.331119999999</v>
      </c>
      <c r="F25" s="45">
        <v>0</v>
      </c>
      <c r="G25" s="46">
        <v>11516.331119999999</v>
      </c>
      <c r="H25" s="5"/>
      <c r="K25" s="5"/>
    </row>
    <row r="26" spans="2:11" x14ac:dyDescent="0.25">
      <c r="B26" s="117">
        <v>240</v>
      </c>
      <c r="C26" s="17" t="s">
        <v>378</v>
      </c>
      <c r="D26" s="45">
        <v>0</v>
      </c>
      <c r="E26" s="45">
        <v>0</v>
      </c>
      <c r="F26" s="45">
        <v>0</v>
      </c>
      <c r="G26" s="46">
        <v>0</v>
      </c>
      <c r="H26" s="5"/>
      <c r="K26" s="5"/>
    </row>
    <row r="27" spans="2:11" x14ac:dyDescent="0.25">
      <c r="B27" s="117">
        <v>241</v>
      </c>
      <c r="C27" s="17" t="s">
        <v>532</v>
      </c>
      <c r="D27" s="45">
        <v>0</v>
      </c>
      <c r="E27" s="45">
        <v>0</v>
      </c>
      <c r="F27" s="45">
        <v>0</v>
      </c>
      <c r="G27" s="46">
        <v>0</v>
      </c>
      <c r="H27" s="5"/>
      <c r="K27" s="5"/>
    </row>
    <row r="28" spans="2:11" x14ac:dyDescent="0.25">
      <c r="B28" s="117">
        <v>242</v>
      </c>
      <c r="C28" s="17" t="s">
        <v>379</v>
      </c>
      <c r="D28" s="45">
        <v>0</v>
      </c>
      <c r="E28" s="45">
        <v>85.122196363636391</v>
      </c>
      <c r="F28" s="45">
        <v>0</v>
      </c>
      <c r="G28" s="46">
        <v>85.122196363636391</v>
      </c>
      <c r="H28" s="5"/>
      <c r="K28" s="5"/>
    </row>
    <row r="29" spans="2:11" x14ac:dyDescent="0.25">
      <c r="B29" s="117">
        <v>243</v>
      </c>
      <c r="C29" s="17" t="s">
        <v>380</v>
      </c>
      <c r="D29" s="45">
        <v>0</v>
      </c>
      <c r="E29" s="45">
        <v>5301.8512145454606</v>
      </c>
      <c r="F29" s="45">
        <v>0</v>
      </c>
      <c r="G29" s="46">
        <v>5301.8512145454606</v>
      </c>
      <c r="H29" s="5"/>
      <c r="K29" s="5"/>
    </row>
    <row r="30" spans="2:11" x14ac:dyDescent="0.25">
      <c r="B30" s="117">
        <v>244</v>
      </c>
      <c r="C30" s="17" t="s">
        <v>533</v>
      </c>
      <c r="D30" s="45">
        <v>0</v>
      </c>
      <c r="E30" s="45">
        <v>0</v>
      </c>
      <c r="F30" s="45">
        <v>0</v>
      </c>
      <c r="G30" s="46">
        <v>0</v>
      </c>
      <c r="H30" s="5"/>
      <c r="K30" s="5"/>
    </row>
    <row r="31" spans="2:11" x14ac:dyDescent="0.25">
      <c r="B31" s="117">
        <v>251</v>
      </c>
      <c r="C31" s="17" t="s">
        <v>534</v>
      </c>
      <c r="D31" s="45">
        <v>0</v>
      </c>
      <c r="E31" s="45">
        <v>0</v>
      </c>
      <c r="F31" s="45">
        <v>0</v>
      </c>
      <c r="G31" s="46">
        <v>0</v>
      </c>
      <c r="H31" s="5"/>
      <c r="K31" s="5"/>
    </row>
    <row r="32" spans="2:11" x14ac:dyDescent="0.25">
      <c r="B32" s="117">
        <v>252</v>
      </c>
      <c r="C32" s="17" t="s">
        <v>381</v>
      </c>
      <c r="D32" s="45">
        <v>229355.67698181813</v>
      </c>
      <c r="E32" s="45">
        <v>3448.44</v>
      </c>
      <c r="F32" s="45">
        <v>4388.9236363636373</v>
      </c>
      <c r="G32" s="46">
        <v>237193.04061818178</v>
      </c>
      <c r="H32" s="5"/>
      <c r="K32" s="5"/>
    </row>
    <row r="33" spans="2:11" x14ac:dyDescent="0.25">
      <c r="B33" s="117">
        <v>253</v>
      </c>
      <c r="C33" s="17" t="s">
        <v>382</v>
      </c>
      <c r="D33" s="45">
        <v>0</v>
      </c>
      <c r="E33" s="45">
        <v>457.32</v>
      </c>
      <c r="F33" s="45">
        <v>802.27636363636373</v>
      </c>
      <c r="G33" s="46">
        <v>1259.5963636363638</v>
      </c>
      <c r="H33" s="5"/>
      <c r="K33" s="5"/>
    </row>
    <row r="34" spans="2:11" x14ac:dyDescent="0.25">
      <c r="B34" s="117">
        <v>254</v>
      </c>
      <c r="C34" s="17" t="s">
        <v>535</v>
      </c>
      <c r="D34" s="45">
        <v>0</v>
      </c>
      <c r="E34" s="45">
        <v>0</v>
      </c>
      <c r="F34" s="45">
        <v>0</v>
      </c>
      <c r="G34" s="46">
        <v>0</v>
      </c>
      <c r="H34" s="5"/>
      <c r="K34" s="5"/>
    </row>
    <row r="35" spans="2:11" x14ac:dyDescent="0.25">
      <c r="B35" s="117">
        <v>255</v>
      </c>
      <c r="C35" s="17" t="s">
        <v>536</v>
      </c>
      <c r="D35" s="45">
        <v>0</v>
      </c>
      <c r="E35" s="45">
        <v>0</v>
      </c>
      <c r="F35" s="45">
        <v>0</v>
      </c>
      <c r="G35" s="46">
        <v>0</v>
      </c>
      <c r="H35" s="5"/>
      <c r="K35" s="5"/>
    </row>
    <row r="36" spans="2:11" x14ac:dyDescent="0.25">
      <c r="B36" s="117">
        <v>256</v>
      </c>
      <c r="C36" s="17" t="s">
        <v>537</v>
      </c>
      <c r="D36" s="45">
        <v>0</v>
      </c>
      <c r="E36" s="45">
        <v>0</v>
      </c>
      <c r="F36" s="45">
        <v>0</v>
      </c>
      <c r="G36" s="46">
        <v>0</v>
      </c>
      <c r="H36" s="5"/>
      <c r="K36" s="5"/>
    </row>
    <row r="37" spans="2:11" x14ac:dyDescent="0.25">
      <c r="B37" s="117">
        <v>257</v>
      </c>
      <c r="C37" s="17" t="s">
        <v>538</v>
      </c>
      <c r="D37" s="45">
        <v>0</v>
      </c>
      <c r="E37" s="45">
        <v>0</v>
      </c>
      <c r="F37" s="45">
        <v>0</v>
      </c>
      <c r="G37" s="46">
        <v>0</v>
      </c>
      <c r="H37" s="5"/>
      <c r="K37" s="5"/>
    </row>
    <row r="38" spans="2:11" x14ac:dyDescent="0.25">
      <c r="B38" s="117">
        <v>258</v>
      </c>
      <c r="C38" s="17" t="s">
        <v>539</v>
      </c>
      <c r="D38" s="45">
        <v>0</v>
      </c>
      <c r="E38" s="45">
        <v>0</v>
      </c>
      <c r="F38" s="45">
        <v>0</v>
      </c>
      <c r="G38" s="46">
        <v>0</v>
      </c>
      <c r="H38" s="5"/>
      <c r="K38" s="5"/>
    </row>
    <row r="39" spans="2:11" x14ac:dyDescent="0.25">
      <c r="B39" s="117">
        <v>259</v>
      </c>
      <c r="C39" s="17" t="s">
        <v>540</v>
      </c>
      <c r="D39" s="45">
        <v>0</v>
      </c>
      <c r="E39" s="45">
        <v>0</v>
      </c>
      <c r="F39" s="45">
        <v>0</v>
      </c>
      <c r="G39" s="46">
        <v>0</v>
      </c>
      <c r="H39" s="5"/>
      <c r="K39" s="5"/>
    </row>
    <row r="40" spans="2:11" x14ac:dyDescent="0.25">
      <c r="B40" s="117">
        <v>260</v>
      </c>
      <c r="C40" s="17" t="s">
        <v>541</v>
      </c>
      <c r="D40" s="45">
        <v>0</v>
      </c>
      <c r="E40" s="45">
        <v>0</v>
      </c>
      <c r="F40" s="45">
        <v>0</v>
      </c>
      <c r="G40" s="46">
        <v>0</v>
      </c>
      <c r="H40" s="5"/>
      <c r="K40" s="5"/>
    </row>
    <row r="41" spans="2:11" x14ac:dyDescent="0.25">
      <c r="B41" s="117">
        <v>261</v>
      </c>
      <c r="C41" s="17" t="s">
        <v>542</v>
      </c>
      <c r="D41" s="45">
        <v>0</v>
      </c>
      <c r="E41" s="45">
        <v>0</v>
      </c>
      <c r="F41" s="45">
        <v>0</v>
      </c>
      <c r="G41" s="46">
        <v>0</v>
      </c>
      <c r="H41" s="5"/>
      <c r="K41" s="5"/>
    </row>
    <row r="42" spans="2:11" x14ac:dyDescent="0.25">
      <c r="B42" s="117">
        <v>262</v>
      </c>
      <c r="C42" s="17" t="s">
        <v>543</v>
      </c>
      <c r="D42" s="45">
        <v>0</v>
      </c>
      <c r="E42" s="45">
        <v>0</v>
      </c>
      <c r="F42" s="45">
        <v>0</v>
      </c>
      <c r="G42" s="46">
        <v>0</v>
      </c>
      <c r="H42" s="5"/>
      <c r="K42" s="5"/>
    </row>
    <row r="43" spans="2:11" x14ac:dyDescent="0.25">
      <c r="B43" s="117">
        <v>263</v>
      </c>
      <c r="C43" s="17" t="s">
        <v>383</v>
      </c>
      <c r="D43" s="45">
        <v>0</v>
      </c>
      <c r="E43" s="45">
        <v>1.9034400000000002</v>
      </c>
      <c r="F43" s="45">
        <v>0</v>
      </c>
      <c r="G43" s="46">
        <v>1.9034400000000002</v>
      </c>
      <c r="H43" s="5"/>
      <c r="K43" s="5"/>
    </row>
    <row r="44" spans="2:11" x14ac:dyDescent="0.25">
      <c r="B44" s="117">
        <v>264</v>
      </c>
      <c r="C44" s="17" t="s">
        <v>384</v>
      </c>
      <c r="D44" s="45">
        <v>0</v>
      </c>
      <c r="E44" s="45">
        <v>1372.0229236363637</v>
      </c>
      <c r="F44" s="45">
        <v>0</v>
      </c>
      <c r="G44" s="46">
        <v>1372.0229236363637</v>
      </c>
      <c r="H44" s="5"/>
      <c r="K44" s="5"/>
    </row>
    <row r="45" spans="2:11" x14ac:dyDescent="0.25">
      <c r="B45" s="117">
        <v>265</v>
      </c>
      <c r="C45" s="17" t="s">
        <v>385</v>
      </c>
      <c r="D45" s="45">
        <v>0</v>
      </c>
      <c r="E45" s="45">
        <v>340.71576000000005</v>
      </c>
      <c r="F45" s="45">
        <v>0</v>
      </c>
      <c r="G45" s="46">
        <v>340.71576000000005</v>
      </c>
      <c r="H45" s="5"/>
      <c r="K45" s="5"/>
    </row>
    <row r="46" spans="2:11" x14ac:dyDescent="0.25">
      <c r="B46" s="117">
        <v>280</v>
      </c>
      <c r="C46" s="17" t="s">
        <v>386</v>
      </c>
      <c r="D46" s="45">
        <v>3728.2254545454543</v>
      </c>
      <c r="E46" s="45">
        <v>121684.50909090908</v>
      </c>
      <c r="F46" s="45">
        <v>0</v>
      </c>
      <c r="G46" s="46">
        <v>125412.73454545453</v>
      </c>
      <c r="H46" s="5"/>
      <c r="K46" s="5"/>
    </row>
    <row r="47" spans="2:11" x14ac:dyDescent="0.25">
      <c r="B47" s="117">
        <v>305</v>
      </c>
      <c r="C47" s="17" t="s">
        <v>387</v>
      </c>
      <c r="D47" s="45">
        <v>0</v>
      </c>
      <c r="E47" s="45">
        <v>0</v>
      </c>
      <c r="F47" s="45">
        <v>1152.850909090909</v>
      </c>
      <c r="G47" s="46">
        <v>1152.850909090909</v>
      </c>
      <c r="H47" s="5"/>
      <c r="K47" s="5"/>
    </row>
    <row r="48" spans="2:11" x14ac:dyDescent="0.25">
      <c r="B48" s="117">
        <v>308</v>
      </c>
      <c r="C48" s="17" t="s">
        <v>388</v>
      </c>
      <c r="D48" s="45">
        <v>10898.205272727271</v>
      </c>
      <c r="E48" s="45">
        <v>44180.309880000001</v>
      </c>
      <c r="F48" s="45">
        <v>0</v>
      </c>
      <c r="G48" s="46">
        <v>55078.515152727268</v>
      </c>
      <c r="H48" s="5"/>
      <c r="K48" s="5"/>
    </row>
    <row r="49" spans="2:11" x14ac:dyDescent="0.25">
      <c r="B49" s="117">
        <v>333</v>
      </c>
      <c r="C49" s="17" t="s">
        <v>389</v>
      </c>
      <c r="D49" s="45">
        <v>886850.3940000002</v>
      </c>
      <c r="E49" s="45">
        <v>1655658.5213709089</v>
      </c>
      <c r="F49" s="45">
        <v>23249.16</v>
      </c>
      <c r="G49" s="46">
        <v>2565758.0753709092</v>
      </c>
      <c r="H49" s="5"/>
      <c r="K49" s="5"/>
    </row>
    <row r="50" spans="2:11" x14ac:dyDescent="0.25">
      <c r="B50" s="117">
        <v>337</v>
      </c>
      <c r="C50" s="17" t="s">
        <v>390</v>
      </c>
      <c r="D50" s="45">
        <v>33269.580545454548</v>
      </c>
      <c r="E50" s="45">
        <v>80297.174436363639</v>
      </c>
      <c r="F50" s="45">
        <v>0</v>
      </c>
      <c r="G50" s="46">
        <v>113566.75498181819</v>
      </c>
      <c r="H50" s="5"/>
      <c r="K50" s="5"/>
    </row>
    <row r="51" spans="2:11" x14ac:dyDescent="0.25">
      <c r="B51" s="117">
        <v>340</v>
      </c>
      <c r="C51" s="17" t="s">
        <v>391</v>
      </c>
      <c r="D51" s="45">
        <v>28461.709090909091</v>
      </c>
      <c r="E51" s="45">
        <v>40238.009439272726</v>
      </c>
      <c r="F51" s="45">
        <v>0</v>
      </c>
      <c r="G51" s="46">
        <v>68699.718530181824</v>
      </c>
      <c r="H51" s="5"/>
      <c r="K51" s="5"/>
    </row>
    <row r="52" spans="2:11" x14ac:dyDescent="0.25">
      <c r="B52" s="117">
        <v>341</v>
      </c>
      <c r="C52" s="17" t="s">
        <v>392</v>
      </c>
      <c r="D52" s="45">
        <v>211943.0033672727</v>
      </c>
      <c r="E52" s="45">
        <v>250375.56974472725</v>
      </c>
      <c r="F52" s="45">
        <v>0</v>
      </c>
      <c r="G52" s="46">
        <v>462318.57311199995</v>
      </c>
      <c r="H52" s="5"/>
      <c r="K52" s="5"/>
    </row>
    <row r="53" spans="2:11" x14ac:dyDescent="0.25">
      <c r="B53" s="117">
        <v>342</v>
      </c>
      <c r="C53" s="17" t="s">
        <v>393</v>
      </c>
      <c r="D53" s="45">
        <v>15081.447272727271</v>
      </c>
      <c r="E53" s="45">
        <v>34316.992654545458</v>
      </c>
      <c r="F53" s="45">
        <v>0</v>
      </c>
      <c r="G53" s="46">
        <v>49398.439927272731</v>
      </c>
      <c r="H53" s="5"/>
      <c r="K53" s="5"/>
    </row>
    <row r="54" spans="2:11" x14ac:dyDescent="0.25">
      <c r="B54" s="117">
        <v>343</v>
      </c>
      <c r="C54" s="17" t="s">
        <v>394</v>
      </c>
      <c r="D54" s="45">
        <v>23748.616363636367</v>
      </c>
      <c r="E54" s="45">
        <v>74383.586873454522</v>
      </c>
      <c r="F54" s="45">
        <v>0</v>
      </c>
      <c r="G54" s="46">
        <v>98132.203237090886</v>
      </c>
      <c r="H54" s="5"/>
      <c r="K54" s="5"/>
    </row>
    <row r="55" spans="2:11" x14ac:dyDescent="0.25">
      <c r="B55" s="117">
        <v>350</v>
      </c>
      <c r="C55" s="17" t="s">
        <v>395</v>
      </c>
      <c r="D55" s="45">
        <v>408287.34065454541</v>
      </c>
      <c r="E55" s="45">
        <v>567614.8012392727</v>
      </c>
      <c r="F55" s="45">
        <v>0</v>
      </c>
      <c r="G55" s="46">
        <v>975902.14189381804</v>
      </c>
      <c r="H55" s="5"/>
      <c r="K55" s="5"/>
    </row>
    <row r="56" spans="2:11" x14ac:dyDescent="0.25">
      <c r="B56" s="117">
        <v>352</v>
      </c>
      <c r="C56" s="17" t="s">
        <v>396</v>
      </c>
      <c r="D56" s="45">
        <v>234335.91425454547</v>
      </c>
      <c r="E56" s="45">
        <v>93712.898079999999</v>
      </c>
      <c r="F56" s="45">
        <v>0</v>
      </c>
      <c r="G56" s="46">
        <v>328048.81233454548</v>
      </c>
      <c r="H56" s="5"/>
      <c r="K56" s="5"/>
    </row>
    <row r="57" spans="2:11" x14ac:dyDescent="0.25">
      <c r="B57" s="117">
        <v>356</v>
      </c>
      <c r="C57" s="17" t="s">
        <v>397</v>
      </c>
      <c r="D57" s="45">
        <v>70175.585454545464</v>
      </c>
      <c r="E57" s="45">
        <v>53886.959583272735</v>
      </c>
      <c r="F57" s="45">
        <v>0</v>
      </c>
      <c r="G57" s="46">
        <v>124062.5450378182</v>
      </c>
      <c r="H57" s="5"/>
      <c r="K57" s="5"/>
    </row>
    <row r="58" spans="2:11" x14ac:dyDescent="0.25">
      <c r="B58" s="117">
        <v>360</v>
      </c>
      <c r="C58" s="17" t="s">
        <v>398</v>
      </c>
      <c r="D58" s="45">
        <v>7589.8827272727267</v>
      </c>
      <c r="E58" s="45">
        <v>10163.105024727272</v>
      </c>
      <c r="F58" s="45">
        <v>0</v>
      </c>
      <c r="G58" s="46">
        <v>17752.987752000001</v>
      </c>
      <c r="H58" s="5"/>
      <c r="K58" s="5"/>
    </row>
    <row r="59" spans="2:11" x14ac:dyDescent="0.25">
      <c r="B59" s="117">
        <v>361</v>
      </c>
      <c r="C59" s="17" t="s">
        <v>399</v>
      </c>
      <c r="D59" s="45">
        <v>831259.02425454522</v>
      </c>
      <c r="E59" s="45">
        <v>121940.11040072727</v>
      </c>
      <c r="F59" s="45">
        <v>0</v>
      </c>
      <c r="G59" s="46">
        <v>953199.13465527247</v>
      </c>
      <c r="H59" s="5"/>
      <c r="K59" s="5"/>
    </row>
    <row r="60" spans="2:11" x14ac:dyDescent="0.25">
      <c r="B60" s="117">
        <v>366</v>
      </c>
      <c r="C60" s="17" t="s">
        <v>400</v>
      </c>
      <c r="D60" s="45">
        <v>95377.906363636357</v>
      </c>
      <c r="E60" s="45">
        <v>108914.55776800001</v>
      </c>
      <c r="F60" s="45">
        <v>0</v>
      </c>
      <c r="G60" s="46">
        <v>204292.46413163637</v>
      </c>
      <c r="H60" s="5"/>
      <c r="K60" s="5"/>
    </row>
    <row r="61" spans="2:11" x14ac:dyDescent="0.25">
      <c r="B61" s="117">
        <v>369</v>
      </c>
      <c r="C61" s="17" t="s">
        <v>401</v>
      </c>
      <c r="D61" s="45">
        <v>24979.559999999998</v>
      </c>
      <c r="E61" s="45">
        <v>35296.789090909093</v>
      </c>
      <c r="F61" s="45">
        <v>0</v>
      </c>
      <c r="G61" s="46">
        <v>60276.349090909091</v>
      </c>
      <c r="H61" s="5"/>
      <c r="K61" s="5"/>
    </row>
    <row r="62" spans="2:11" x14ac:dyDescent="0.25">
      <c r="B62" s="117">
        <v>370</v>
      </c>
      <c r="C62" s="17" t="s">
        <v>402</v>
      </c>
      <c r="D62" s="45">
        <v>97721.238763636371</v>
      </c>
      <c r="E62" s="45">
        <v>162754.8794872727</v>
      </c>
      <c r="F62" s="45">
        <v>0</v>
      </c>
      <c r="G62" s="46">
        <v>260476.11825090909</v>
      </c>
      <c r="H62" s="5"/>
      <c r="K62" s="5"/>
    </row>
    <row r="63" spans="2:11" x14ac:dyDescent="0.25">
      <c r="B63" s="117">
        <v>378</v>
      </c>
      <c r="C63" s="17" t="s">
        <v>403</v>
      </c>
      <c r="D63" s="45">
        <v>53592.960000000014</v>
      </c>
      <c r="E63" s="45">
        <v>81539.154363636349</v>
      </c>
      <c r="F63" s="45">
        <v>0</v>
      </c>
      <c r="G63" s="46">
        <v>135132.11436363636</v>
      </c>
      <c r="H63" s="5"/>
      <c r="K63" s="5"/>
    </row>
    <row r="64" spans="2:11" x14ac:dyDescent="0.25">
      <c r="B64" s="117">
        <v>379</v>
      </c>
      <c r="C64" s="17" t="s">
        <v>404</v>
      </c>
      <c r="D64" s="45">
        <v>7339.311818181819</v>
      </c>
      <c r="E64" s="45">
        <v>11359.028770909092</v>
      </c>
      <c r="F64" s="45">
        <v>0</v>
      </c>
      <c r="G64" s="46">
        <v>18698.340589090913</v>
      </c>
      <c r="H64" s="5"/>
      <c r="K64" s="5"/>
    </row>
    <row r="65" spans="2:11" x14ac:dyDescent="0.25">
      <c r="B65" s="117">
        <v>394</v>
      </c>
      <c r="C65" s="17" t="s">
        <v>312</v>
      </c>
      <c r="D65" s="45">
        <v>36032.130436363645</v>
      </c>
      <c r="E65" s="45">
        <v>66490.576097454556</v>
      </c>
      <c r="F65" s="45">
        <v>0</v>
      </c>
      <c r="G65" s="46">
        <v>102522.7065338182</v>
      </c>
      <c r="H65" s="5"/>
      <c r="K65" s="5"/>
    </row>
    <row r="66" spans="2:11" x14ac:dyDescent="0.25">
      <c r="B66" s="117">
        <v>404</v>
      </c>
      <c r="C66" s="17" t="s">
        <v>405</v>
      </c>
      <c r="D66" s="45">
        <v>3275.1190909090906</v>
      </c>
      <c r="E66" s="45">
        <v>13420.714412363635</v>
      </c>
      <c r="F66" s="45">
        <v>0</v>
      </c>
      <c r="G66" s="46">
        <v>16695.833503272726</v>
      </c>
      <c r="H66" s="5"/>
      <c r="K66" s="5"/>
    </row>
    <row r="67" spans="2:11" x14ac:dyDescent="0.25">
      <c r="B67" s="117">
        <v>410</v>
      </c>
      <c r="C67" s="17" t="s">
        <v>406</v>
      </c>
      <c r="D67" s="45">
        <v>15086.503636363637</v>
      </c>
      <c r="E67" s="45">
        <v>16303.907418181818</v>
      </c>
      <c r="F67" s="45">
        <v>0</v>
      </c>
      <c r="G67" s="46">
        <v>31390.411054545453</v>
      </c>
      <c r="H67" s="5"/>
      <c r="K67" s="5"/>
    </row>
    <row r="68" spans="2:11" x14ac:dyDescent="0.25">
      <c r="B68" s="117">
        <v>417</v>
      </c>
      <c r="C68" s="17" t="s">
        <v>407</v>
      </c>
      <c r="D68" s="45">
        <v>3666.1445454545451</v>
      </c>
      <c r="E68" s="45">
        <v>14193.052349090907</v>
      </c>
      <c r="F68" s="45">
        <v>0</v>
      </c>
      <c r="G68" s="46">
        <v>17859.196894545454</v>
      </c>
      <c r="H68" s="5"/>
      <c r="K68" s="5"/>
    </row>
    <row r="69" spans="2:11" x14ac:dyDescent="0.25">
      <c r="B69" s="117">
        <v>418</v>
      </c>
      <c r="C69" s="17" t="s">
        <v>408</v>
      </c>
      <c r="D69" s="45">
        <v>65906.767309090908</v>
      </c>
      <c r="E69" s="45">
        <v>78550.349600000001</v>
      </c>
      <c r="F69" s="45">
        <v>0</v>
      </c>
      <c r="G69" s="46">
        <v>144457.1169090909</v>
      </c>
      <c r="H69" s="5"/>
      <c r="K69" s="5"/>
    </row>
    <row r="70" spans="2:11" x14ac:dyDescent="0.25">
      <c r="B70" s="117">
        <v>419</v>
      </c>
      <c r="C70" s="17" t="s">
        <v>409</v>
      </c>
      <c r="D70" s="45">
        <v>79121.135454545423</v>
      </c>
      <c r="E70" s="45">
        <v>94940.28256363637</v>
      </c>
      <c r="F70" s="45">
        <v>0</v>
      </c>
      <c r="G70" s="46">
        <v>174061.41801818181</v>
      </c>
      <c r="H70" s="5"/>
      <c r="K70" s="5"/>
    </row>
    <row r="71" spans="2:11" x14ac:dyDescent="0.25">
      <c r="B71" s="117">
        <v>420</v>
      </c>
      <c r="C71" s="17" t="s">
        <v>410</v>
      </c>
      <c r="D71" s="45">
        <v>424069.26283636357</v>
      </c>
      <c r="E71" s="45">
        <v>583256.88519200019</v>
      </c>
      <c r="F71" s="45">
        <v>0</v>
      </c>
      <c r="G71" s="46">
        <v>1007326.1480283637</v>
      </c>
      <c r="H71" s="5"/>
      <c r="K71" s="5"/>
    </row>
    <row r="72" spans="2:11" x14ac:dyDescent="0.25">
      <c r="B72" s="117">
        <v>430</v>
      </c>
      <c r="C72" s="17" t="s">
        <v>411</v>
      </c>
      <c r="D72" s="45">
        <v>101265.6036</v>
      </c>
      <c r="E72" s="45">
        <v>137560.92971999999</v>
      </c>
      <c r="F72" s="45">
        <v>0</v>
      </c>
      <c r="G72" s="46">
        <v>238826.53331999999</v>
      </c>
      <c r="H72" s="5"/>
      <c r="K72" s="5"/>
    </row>
    <row r="73" spans="2:11" x14ac:dyDescent="0.25">
      <c r="B73" s="117">
        <v>440</v>
      </c>
      <c r="C73" s="17" t="s">
        <v>412</v>
      </c>
      <c r="D73" s="45">
        <v>132067.82476363637</v>
      </c>
      <c r="E73" s="45">
        <v>275392.34094836359</v>
      </c>
      <c r="F73" s="45">
        <v>12681.359999999999</v>
      </c>
      <c r="G73" s="46">
        <v>420141.52571199997</v>
      </c>
      <c r="H73" s="5"/>
      <c r="K73" s="5"/>
    </row>
    <row r="74" spans="2:11" x14ac:dyDescent="0.25">
      <c r="B74" s="117">
        <v>446</v>
      </c>
      <c r="C74" s="17" t="s">
        <v>413</v>
      </c>
      <c r="D74" s="45">
        <v>30972.654327272732</v>
      </c>
      <c r="E74" s="45">
        <v>36433.508501818193</v>
      </c>
      <c r="F74" s="45">
        <v>0</v>
      </c>
      <c r="G74" s="46">
        <v>67406.162829090928</v>
      </c>
      <c r="H74" s="5"/>
      <c r="K74" s="5"/>
    </row>
    <row r="75" spans="2:11" x14ac:dyDescent="0.25">
      <c r="B75" s="117">
        <v>449</v>
      </c>
      <c r="C75" s="17" t="s">
        <v>414</v>
      </c>
      <c r="D75" s="45">
        <v>28743.775527272726</v>
      </c>
      <c r="E75" s="45">
        <v>42440.048399999992</v>
      </c>
      <c r="F75" s="45">
        <v>0</v>
      </c>
      <c r="G75" s="46">
        <v>71183.823927272722</v>
      </c>
      <c r="H75" s="5"/>
      <c r="K75" s="5"/>
    </row>
    <row r="76" spans="2:11" x14ac:dyDescent="0.25">
      <c r="B76" s="117">
        <v>460</v>
      </c>
      <c r="C76" s="17" t="s">
        <v>415</v>
      </c>
      <c r="D76" s="45">
        <v>47433.747272727276</v>
      </c>
      <c r="E76" s="45">
        <v>61737.052959999994</v>
      </c>
      <c r="F76" s="45">
        <v>0</v>
      </c>
      <c r="G76" s="46">
        <v>109170.80023272727</v>
      </c>
      <c r="H76" s="5"/>
      <c r="K76" s="5"/>
    </row>
    <row r="77" spans="2:11" x14ac:dyDescent="0.25">
      <c r="B77" s="117">
        <v>464</v>
      </c>
      <c r="C77" s="17" t="s">
        <v>416</v>
      </c>
      <c r="D77" s="45">
        <v>10668.365454545456</v>
      </c>
      <c r="E77" s="45">
        <v>20625.703369454543</v>
      </c>
      <c r="F77" s="45">
        <v>0</v>
      </c>
      <c r="G77" s="46">
        <v>31294.068823999998</v>
      </c>
      <c r="H77" s="5"/>
      <c r="K77" s="5"/>
    </row>
    <row r="78" spans="2:11" x14ac:dyDescent="0.25">
      <c r="B78" s="117">
        <v>465</v>
      </c>
      <c r="C78" s="17" t="s">
        <v>417</v>
      </c>
      <c r="D78" s="45">
        <v>80466.368640000001</v>
      </c>
      <c r="E78" s="45">
        <v>70634.625818181827</v>
      </c>
      <c r="F78" s="45">
        <v>0</v>
      </c>
      <c r="G78" s="46">
        <v>151100.99445818184</v>
      </c>
      <c r="H78" s="5"/>
      <c r="K78" s="5"/>
    </row>
    <row r="79" spans="2:11" x14ac:dyDescent="0.25">
      <c r="B79" s="117">
        <v>469</v>
      </c>
      <c r="C79" s="17" t="s">
        <v>418</v>
      </c>
      <c r="D79" s="45">
        <v>28479.406363636364</v>
      </c>
      <c r="E79" s="45">
        <v>20813.402618181819</v>
      </c>
      <c r="F79" s="45">
        <v>0</v>
      </c>
      <c r="G79" s="46">
        <v>49292.808981818183</v>
      </c>
      <c r="H79" s="5"/>
      <c r="K79" s="5"/>
    </row>
    <row r="80" spans="2:11" x14ac:dyDescent="0.25">
      <c r="B80" s="117">
        <v>479</v>
      </c>
      <c r="C80" s="17" t="s">
        <v>419</v>
      </c>
      <c r="D80" s="45">
        <v>7210.0936363636356</v>
      </c>
      <c r="E80" s="45">
        <v>12651.696</v>
      </c>
      <c r="F80" s="45">
        <v>0</v>
      </c>
      <c r="G80" s="46">
        <v>19861.789636363636</v>
      </c>
      <c r="H80" s="5"/>
      <c r="K80" s="5"/>
    </row>
    <row r="81" spans="2:11" x14ac:dyDescent="0.25">
      <c r="B81" s="117">
        <v>491</v>
      </c>
      <c r="C81" s="17" t="s">
        <v>420</v>
      </c>
      <c r="D81" s="45">
        <v>1087.68</v>
      </c>
      <c r="E81" s="45">
        <v>1385.4580000000001</v>
      </c>
      <c r="F81" s="45">
        <v>0</v>
      </c>
      <c r="G81" s="46">
        <v>2473.1379999999999</v>
      </c>
      <c r="H81" s="5"/>
      <c r="K81" s="5"/>
    </row>
    <row r="82" spans="2:11" x14ac:dyDescent="0.25">
      <c r="B82" s="117">
        <v>495</v>
      </c>
      <c r="C82" s="17" t="s">
        <v>421</v>
      </c>
      <c r="D82" s="45">
        <v>32343.591818181816</v>
      </c>
      <c r="E82" s="45">
        <v>34439.487272727274</v>
      </c>
      <c r="F82" s="45">
        <v>142844.52000000002</v>
      </c>
      <c r="G82" s="46">
        <v>209627.59909090912</v>
      </c>
      <c r="H82" s="5"/>
      <c r="K82" s="5"/>
    </row>
    <row r="83" spans="2:11" x14ac:dyDescent="0.25">
      <c r="B83" s="117">
        <v>505</v>
      </c>
      <c r="C83" s="17" t="s">
        <v>422</v>
      </c>
      <c r="D83" s="45">
        <v>425564.08123636368</v>
      </c>
      <c r="E83" s="45">
        <v>728372.23423490883</v>
      </c>
      <c r="F83" s="45">
        <v>0</v>
      </c>
      <c r="G83" s="46">
        <v>1153936.3154712724</v>
      </c>
      <c r="H83" s="5"/>
      <c r="K83" s="5"/>
    </row>
    <row r="84" spans="2:11" x14ac:dyDescent="0.25">
      <c r="B84" s="117">
        <v>508</v>
      </c>
      <c r="C84" s="17" t="s">
        <v>423</v>
      </c>
      <c r="D84" s="45">
        <v>76690.429090909107</v>
      </c>
      <c r="E84" s="45">
        <v>140418.64007636363</v>
      </c>
      <c r="F84" s="45">
        <v>53961.512727272733</v>
      </c>
      <c r="G84" s="46">
        <v>271070.58189454547</v>
      </c>
      <c r="H84" s="5"/>
      <c r="K84" s="5"/>
    </row>
    <row r="85" spans="2:11" x14ac:dyDescent="0.25">
      <c r="B85" s="117">
        <v>516</v>
      </c>
      <c r="C85" s="17" t="s">
        <v>424</v>
      </c>
      <c r="D85" s="45">
        <v>287381.86560000002</v>
      </c>
      <c r="E85" s="45">
        <v>564571.05697672721</v>
      </c>
      <c r="F85" s="45">
        <v>480499.49454545451</v>
      </c>
      <c r="G85" s="46">
        <v>1332452.4171221817</v>
      </c>
      <c r="H85" s="5"/>
      <c r="K85" s="5"/>
    </row>
    <row r="86" spans="2:11" x14ac:dyDescent="0.25">
      <c r="B86" s="117">
        <v>521</v>
      </c>
      <c r="C86" s="17" t="s">
        <v>425</v>
      </c>
      <c r="D86" s="45">
        <v>490152.74443636363</v>
      </c>
      <c r="E86" s="45">
        <v>511101.8694938182</v>
      </c>
      <c r="F86" s="45">
        <v>648615.72</v>
      </c>
      <c r="G86" s="46">
        <v>1649870.3339301818</v>
      </c>
      <c r="H86" s="5"/>
      <c r="K86" s="5"/>
    </row>
    <row r="87" spans="2:11" x14ac:dyDescent="0.25">
      <c r="B87" s="117">
        <v>522</v>
      </c>
      <c r="C87" s="17" t="s">
        <v>426</v>
      </c>
      <c r="D87" s="45">
        <v>2206.5409090909093</v>
      </c>
      <c r="E87" s="45">
        <v>1738.9285454545454</v>
      </c>
      <c r="F87" s="45">
        <v>0</v>
      </c>
      <c r="G87" s="46">
        <v>3945.4694545454549</v>
      </c>
      <c r="H87" s="5"/>
      <c r="K87" s="5"/>
    </row>
    <row r="88" spans="2:11" x14ac:dyDescent="0.25">
      <c r="B88" s="117">
        <v>538</v>
      </c>
      <c r="C88" s="17" t="s">
        <v>427</v>
      </c>
      <c r="D88" s="45">
        <v>0</v>
      </c>
      <c r="E88" s="45">
        <v>0</v>
      </c>
      <c r="F88" s="45">
        <v>0</v>
      </c>
      <c r="G88" s="46">
        <v>0</v>
      </c>
      <c r="H88" s="5"/>
      <c r="K88" s="5"/>
    </row>
    <row r="89" spans="2:11" x14ac:dyDescent="0.25">
      <c r="B89" s="117">
        <v>539</v>
      </c>
      <c r="C89" s="17" t="s">
        <v>428</v>
      </c>
      <c r="D89" s="45">
        <v>826.99636363636364</v>
      </c>
      <c r="E89" s="45">
        <v>141711.14877163639</v>
      </c>
      <c r="F89" s="45">
        <v>0</v>
      </c>
      <c r="G89" s="46">
        <v>142538.14513527276</v>
      </c>
      <c r="H89" s="5"/>
      <c r="K89" s="5"/>
    </row>
    <row r="90" spans="2:11" x14ac:dyDescent="0.25">
      <c r="B90" s="117">
        <v>550</v>
      </c>
      <c r="C90" s="17" t="s">
        <v>429</v>
      </c>
      <c r="D90" s="45">
        <v>329565.62421818188</v>
      </c>
      <c r="E90" s="45">
        <v>547552.63375345455</v>
      </c>
      <c r="F90" s="45">
        <v>0</v>
      </c>
      <c r="G90" s="46">
        <v>877118.25797163649</v>
      </c>
      <c r="H90" s="5"/>
      <c r="K90" s="5"/>
    </row>
    <row r="91" spans="2:11" x14ac:dyDescent="0.25">
      <c r="B91" s="117">
        <v>601</v>
      </c>
      <c r="C91" s="5" t="s">
        <v>430</v>
      </c>
      <c r="D91" s="45">
        <v>2516.664545454546</v>
      </c>
      <c r="E91" s="45">
        <v>927.41</v>
      </c>
      <c r="F91" s="45">
        <v>0</v>
      </c>
      <c r="G91" s="46">
        <v>3444.0745454545458</v>
      </c>
      <c r="H91" s="13"/>
    </row>
    <row r="92" spans="2:11" x14ac:dyDescent="0.25">
      <c r="B92" s="117">
        <v>603</v>
      </c>
      <c r="C92" s="5" t="s">
        <v>431</v>
      </c>
      <c r="D92" s="45">
        <v>7526.1163636363644</v>
      </c>
      <c r="E92" s="45">
        <v>10601.80408</v>
      </c>
      <c r="F92" s="45">
        <v>0</v>
      </c>
      <c r="G92" s="46">
        <v>18127.920443636365</v>
      </c>
    </row>
    <row r="93" spans="2:11" x14ac:dyDescent="0.25">
      <c r="B93" s="117">
        <v>604</v>
      </c>
      <c r="C93" s="5" t="s">
        <v>432</v>
      </c>
      <c r="D93" s="45">
        <v>21878.885454545452</v>
      </c>
      <c r="E93" s="45">
        <v>31913.447807272729</v>
      </c>
      <c r="F93" s="45">
        <v>0</v>
      </c>
      <c r="G93" s="46">
        <v>53792.333261818181</v>
      </c>
    </row>
    <row r="94" spans="2:11" x14ac:dyDescent="0.25">
      <c r="B94" s="117">
        <v>605</v>
      </c>
      <c r="C94" s="5" t="s">
        <v>433</v>
      </c>
      <c r="D94" s="45">
        <v>7954.7836363636361</v>
      </c>
      <c r="E94" s="45">
        <v>12079.574000000001</v>
      </c>
      <c r="F94" s="45">
        <v>0</v>
      </c>
      <c r="G94" s="46">
        <v>20034.357636363638</v>
      </c>
    </row>
    <row r="95" spans="2:11" x14ac:dyDescent="0.25">
      <c r="B95" s="117">
        <v>606</v>
      </c>
      <c r="C95" s="5" t="s">
        <v>434</v>
      </c>
      <c r="D95" s="45">
        <v>72703.486363636359</v>
      </c>
      <c r="E95" s="45">
        <v>222858.75458836372</v>
      </c>
      <c r="F95" s="45">
        <v>0</v>
      </c>
      <c r="G95" s="46">
        <v>295562.24095200008</v>
      </c>
    </row>
    <row r="96" spans="2:11" x14ac:dyDescent="0.25">
      <c r="B96" s="117">
        <v>609</v>
      </c>
      <c r="C96" s="5" t="s">
        <v>435</v>
      </c>
      <c r="D96" s="45">
        <v>43093.701818181813</v>
      </c>
      <c r="E96" s="45">
        <v>53538.004545454547</v>
      </c>
      <c r="F96" s="45">
        <v>0</v>
      </c>
      <c r="G96" s="46">
        <v>96631.70636363636</v>
      </c>
    </row>
    <row r="97" spans="2:7" x14ac:dyDescent="0.25">
      <c r="B97" s="117">
        <v>611</v>
      </c>
      <c r="C97" s="5" t="s">
        <v>436</v>
      </c>
      <c r="D97" s="45">
        <v>503523.03960000002</v>
      </c>
      <c r="E97" s="45">
        <v>694732.81793018198</v>
      </c>
      <c r="F97" s="45">
        <v>0</v>
      </c>
      <c r="G97" s="46">
        <v>1198255.857530182</v>
      </c>
    </row>
    <row r="98" spans="2:7" x14ac:dyDescent="0.25">
      <c r="B98" s="117">
        <v>624</v>
      </c>
      <c r="C98" s="5" t="s">
        <v>437</v>
      </c>
      <c r="D98" s="45">
        <v>294883.39680000005</v>
      </c>
      <c r="E98" s="45">
        <v>386229.9314912727</v>
      </c>
      <c r="F98" s="45">
        <v>0</v>
      </c>
      <c r="G98" s="46">
        <v>681113.32829127274</v>
      </c>
    </row>
    <row r="99" spans="2:7" x14ac:dyDescent="0.25">
      <c r="B99" s="117">
        <v>630</v>
      </c>
      <c r="C99" s="5" t="s">
        <v>438</v>
      </c>
      <c r="D99" s="45">
        <v>2863591.1380363638</v>
      </c>
      <c r="E99" s="45">
        <v>2722810.2224669098</v>
      </c>
      <c r="F99" s="45">
        <v>0</v>
      </c>
      <c r="G99" s="46">
        <v>5586401.3605032731</v>
      </c>
    </row>
    <row r="100" spans="2:7" x14ac:dyDescent="0.25">
      <c r="B100" s="117">
        <v>631</v>
      </c>
      <c r="C100" s="5" t="s">
        <v>439</v>
      </c>
      <c r="D100" s="45">
        <v>658014.97189090902</v>
      </c>
      <c r="E100" s="45">
        <v>673093.73134254548</v>
      </c>
      <c r="F100" s="45">
        <v>0</v>
      </c>
      <c r="G100" s="46">
        <v>1331108.7032334544</v>
      </c>
    </row>
    <row r="101" spans="2:7" x14ac:dyDescent="0.25">
      <c r="B101" s="117">
        <v>632</v>
      </c>
      <c r="C101" s="5" t="s">
        <v>440</v>
      </c>
      <c r="D101" s="45">
        <v>107349.8360727273</v>
      </c>
      <c r="E101" s="45">
        <v>213003.78197454551</v>
      </c>
      <c r="F101" s="45">
        <v>0</v>
      </c>
      <c r="G101" s="46">
        <v>320353.61804727279</v>
      </c>
    </row>
    <row r="102" spans="2:7" x14ac:dyDescent="0.25">
      <c r="B102" s="117">
        <v>644</v>
      </c>
      <c r="C102" s="5" t="s">
        <v>441</v>
      </c>
      <c r="D102" s="45">
        <v>303110.74090909102</v>
      </c>
      <c r="E102" s="45">
        <v>767923.85949527263</v>
      </c>
      <c r="F102" s="45">
        <v>0</v>
      </c>
      <c r="G102" s="46">
        <v>1071034.6004043636</v>
      </c>
    </row>
    <row r="103" spans="2:7" x14ac:dyDescent="0.25">
      <c r="B103" s="117">
        <v>645</v>
      </c>
      <c r="C103" s="5" t="s">
        <v>442</v>
      </c>
      <c r="D103" s="45">
        <v>16336.268181818185</v>
      </c>
      <c r="E103" s="45">
        <v>41086.248277090905</v>
      </c>
      <c r="F103" s="45">
        <v>0</v>
      </c>
      <c r="G103" s="46">
        <v>57422.516458909085</v>
      </c>
    </row>
    <row r="104" spans="2:7" x14ac:dyDescent="0.25">
      <c r="B104" s="117">
        <v>647</v>
      </c>
      <c r="C104" s="5" t="s">
        <v>443</v>
      </c>
      <c r="D104" s="45">
        <v>37975.257272727278</v>
      </c>
      <c r="E104" s="45">
        <v>38582.166938181814</v>
      </c>
      <c r="F104" s="45">
        <v>0</v>
      </c>
      <c r="G104" s="46">
        <v>76557.424210909085</v>
      </c>
    </row>
    <row r="105" spans="2:7" x14ac:dyDescent="0.25">
      <c r="B105" s="117">
        <v>662</v>
      </c>
      <c r="C105" s="5" t="s">
        <v>444</v>
      </c>
      <c r="D105" s="45">
        <v>66982.514290909094</v>
      </c>
      <c r="E105" s="45">
        <v>197832.4181527273</v>
      </c>
      <c r="F105" s="45">
        <v>0</v>
      </c>
      <c r="G105" s="46">
        <v>264814.93244363641</v>
      </c>
    </row>
    <row r="106" spans="2:7" x14ac:dyDescent="0.25">
      <c r="B106" s="117">
        <v>665</v>
      </c>
      <c r="C106" s="5" t="s">
        <v>445</v>
      </c>
      <c r="D106" s="45">
        <v>2879234.6057454557</v>
      </c>
      <c r="E106" s="45">
        <v>4492846.1315934518</v>
      </c>
      <c r="F106" s="45">
        <v>502671.08727272728</v>
      </c>
      <c r="G106" s="46">
        <v>7874751.8246116349</v>
      </c>
    </row>
    <row r="107" spans="2:7" x14ac:dyDescent="0.25">
      <c r="B107" s="117">
        <v>667</v>
      </c>
      <c r="C107" s="5" t="s">
        <v>446</v>
      </c>
      <c r="D107" s="45">
        <v>1093840.5498545456</v>
      </c>
      <c r="E107" s="45">
        <v>1058816.6812050911</v>
      </c>
      <c r="F107" s="45">
        <v>0</v>
      </c>
      <c r="G107" s="46">
        <v>2152657.2310596369</v>
      </c>
    </row>
    <row r="108" spans="2:7" x14ac:dyDescent="0.25">
      <c r="B108" s="117">
        <v>668</v>
      </c>
      <c r="C108" s="5" t="s">
        <v>447</v>
      </c>
      <c r="D108" s="45">
        <v>6453.6054545454544</v>
      </c>
      <c r="E108" s="45">
        <v>4961.26</v>
      </c>
      <c r="F108" s="45">
        <v>0</v>
      </c>
      <c r="G108" s="46">
        <v>11414.865454545456</v>
      </c>
    </row>
    <row r="109" spans="2:7" x14ac:dyDescent="0.25">
      <c r="B109" s="117">
        <v>670</v>
      </c>
      <c r="C109" s="5" t="s">
        <v>448</v>
      </c>
      <c r="D109" s="45">
        <v>83720.740909090906</v>
      </c>
      <c r="E109" s="45">
        <v>112140.85644727274</v>
      </c>
      <c r="F109" s="45">
        <v>0</v>
      </c>
      <c r="G109" s="46">
        <v>195861.59735636367</v>
      </c>
    </row>
    <row r="110" spans="2:7" x14ac:dyDescent="0.25">
      <c r="B110" s="117">
        <v>680</v>
      </c>
      <c r="C110" s="5" t="s">
        <v>449</v>
      </c>
      <c r="D110" s="45">
        <v>30984.677236363641</v>
      </c>
      <c r="E110" s="45">
        <v>28613.612545454547</v>
      </c>
      <c r="F110" s="45">
        <v>0</v>
      </c>
      <c r="G110" s="46">
        <v>59598.289781818188</v>
      </c>
    </row>
    <row r="111" spans="2:7" x14ac:dyDescent="0.25">
      <c r="B111" s="117">
        <v>690</v>
      </c>
      <c r="C111" s="5" t="s">
        <v>450</v>
      </c>
      <c r="D111" s="45">
        <v>2090276.6977818182</v>
      </c>
      <c r="E111" s="45">
        <v>2919595.9427730907</v>
      </c>
      <c r="F111" s="45">
        <v>403643.89090909093</v>
      </c>
      <c r="G111" s="46">
        <v>5413516.5314639993</v>
      </c>
    </row>
    <row r="112" spans="2:7" x14ac:dyDescent="0.25">
      <c r="B112" s="117">
        <v>705</v>
      </c>
      <c r="C112" s="5" t="s">
        <v>451</v>
      </c>
      <c r="D112" s="45">
        <v>134273.0734909091</v>
      </c>
      <c r="E112" s="45">
        <v>214237.16525309091</v>
      </c>
      <c r="F112" s="45">
        <v>0</v>
      </c>
      <c r="G112" s="46">
        <v>348510.23874399997</v>
      </c>
    </row>
    <row r="113" spans="2:7" x14ac:dyDescent="0.25">
      <c r="B113" s="117">
        <v>760</v>
      </c>
      <c r="C113" s="5" t="s">
        <v>452</v>
      </c>
      <c r="D113" s="45">
        <v>7941.3</v>
      </c>
      <c r="E113" s="45">
        <v>4610.28</v>
      </c>
      <c r="F113" s="45">
        <v>0</v>
      </c>
      <c r="G113" s="46">
        <v>12551.58</v>
      </c>
    </row>
    <row r="114" spans="2:7" x14ac:dyDescent="0.25">
      <c r="B114" s="117">
        <v>770</v>
      </c>
      <c r="C114" s="5" t="s">
        <v>453</v>
      </c>
      <c r="D114" s="45">
        <v>831420.52959999989</v>
      </c>
      <c r="E114" s="45">
        <v>1834240.4508247271</v>
      </c>
      <c r="F114" s="45">
        <v>3596530.7781818178</v>
      </c>
      <c r="G114" s="46">
        <v>6262191.7586065447</v>
      </c>
    </row>
    <row r="115" spans="2:7" x14ac:dyDescent="0.25">
      <c r="B115" s="117">
        <v>780</v>
      </c>
      <c r="C115" s="5" t="s">
        <v>454</v>
      </c>
      <c r="D115" s="45">
        <v>27526.281818181818</v>
      </c>
      <c r="E115" s="45">
        <v>37900.837038545455</v>
      </c>
      <c r="F115" s="45">
        <v>0</v>
      </c>
      <c r="G115" s="46">
        <v>65427.118856727277</v>
      </c>
    </row>
    <row r="116" spans="2:7" x14ac:dyDescent="0.25">
      <c r="B116" s="117">
        <v>790</v>
      </c>
      <c r="C116" s="5" t="s">
        <v>455</v>
      </c>
      <c r="D116" s="45">
        <v>1447165.2116363638</v>
      </c>
      <c r="E116" s="45">
        <v>3119530.1463410915</v>
      </c>
      <c r="F116" s="45">
        <v>4346192.8690909091</v>
      </c>
      <c r="G116" s="46">
        <v>8912888.2270683646</v>
      </c>
    </row>
    <row r="117" spans="2:7" x14ac:dyDescent="0.25">
      <c r="B117" s="117">
        <v>795</v>
      </c>
      <c r="C117" s="5" t="s">
        <v>456</v>
      </c>
      <c r="D117" s="45">
        <v>364561.19396363641</v>
      </c>
      <c r="E117" s="45">
        <v>296302.41320000001</v>
      </c>
      <c r="F117" s="45">
        <v>567550.97454545449</v>
      </c>
      <c r="G117" s="46">
        <v>1228414.5817090911</v>
      </c>
    </row>
    <row r="118" spans="2:7" x14ac:dyDescent="0.25">
      <c r="B118" s="117">
        <v>805</v>
      </c>
      <c r="C118" s="5" t="s">
        <v>457</v>
      </c>
      <c r="D118" s="45">
        <v>1804345.5202909093</v>
      </c>
      <c r="E118" s="45">
        <v>2169653.6728865448</v>
      </c>
      <c r="F118" s="45">
        <v>2732366.7709090915</v>
      </c>
      <c r="G118" s="46">
        <v>6706365.9640865456</v>
      </c>
    </row>
    <row r="119" spans="2:7" x14ac:dyDescent="0.25">
      <c r="B119" s="117">
        <v>924</v>
      </c>
      <c r="C119" s="5" t="s">
        <v>458</v>
      </c>
      <c r="D119" s="45">
        <v>408547.1478545455</v>
      </c>
      <c r="E119" s="45">
        <v>370535.00877309096</v>
      </c>
      <c r="F119" s="45">
        <v>0</v>
      </c>
      <c r="G119" s="46">
        <v>779082.1566276364</v>
      </c>
    </row>
    <row r="120" spans="2:7" x14ac:dyDescent="0.25">
      <c r="B120" s="117">
        <v>940</v>
      </c>
      <c r="C120" s="5" t="s">
        <v>544</v>
      </c>
      <c r="D120" s="45">
        <v>0</v>
      </c>
      <c r="E120" s="45">
        <v>469.67999999999995</v>
      </c>
      <c r="F120" s="45">
        <v>0</v>
      </c>
      <c r="G120" s="46">
        <v>469.67999999999995</v>
      </c>
    </row>
    <row r="121" spans="2:7" x14ac:dyDescent="0.25">
      <c r="B121" s="117">
        <v>949</v>
      </c>
      <c r="C121" s="5" t="s">
        <v>459</v>
      </c>
      <c r="D121" s="45">
        <v>4187.9725090909087</v>
      </c>
      <c r="E121" s="45">
        <v>12231.455999999998</v>
      </c>
      <c r="F121" s="45">
        <v>0</v>
      </c>
      <c r="G121" s="46">
        <v>16419.428509090907</v>
      </c>
    </row>
    <row r="122" spans="2:7" x14ac:dyDescent="0.25">
      <c r="B122" s="117">
        <v>950</v>
      </c>
      <c r="C122" s="5" t="s">
        <v>460</v>
      </c>
      <c r="D122" s="45">
        <v>64437.758836363639</v>
      </c>
      <c r="E122" s="45">
        <v>90583.075527272726</v>
      </c>
      <c r="F122" s="45">
        <v>0</v>
      </c>
      <c r="G122" s="46">
        <v>155020.83436363636</v>
      </c>
    </row>
    <row r="123" spans="2:7" x14ac:dyDescent="0.25">
      <c r="B123" s="117" t="s">
        <v>270</v>
      </c>
      <c r="C123" s="5" t="s">
        <v>269</v>
      </c>
      <c r="D123" s="45">
        <v>0</v>
      </c>
      <c r="E123" s="45">
        <v>0</v>
      </c>
      <c r="F123" s="45">
        <v>0</v>
      </c>
      <c r="G123" s="46">
        <v>0</v>
      </c>
    </row>
    <row r="124" spans="2:7" x14ac:dyDescent="0.25">
      <c r="B124" s="117" t="s">
        <v>527</v>
      </c>
      <c r="C124" s="5" t="s">
        <v>461</v>
      </c>
      <c r="D124" s="45">
        <v>49316.4</v>
      </c>
      <c r="E124" s="45">
        <v>128382.94672218185</v>
      </c>
      <c r="F124" s="45">
        <v>2360161.101818182</v>
      </c>
      <c r="G124" s="46">
        <v>2537860.4485403639</v>
      </c>
    </row>
  </sheetData>
  <mergeCells count="8">
    <mergeCell ref="B9:B10"/>
    <mergeCell ref="D2:G2"/>
    <mergeCell ref="D3:G3"/>
    <mergeCell ref="D5:F5"/>
    <mergeCell ref="D7:D10"/>
    <mergeCell ref="E7:E10"/>
    <mergeCell ref="F7:F10"/>
    <mergeCell ref="G7:G10"/>
  </mergeCells>
  <pageMargins left="0.7" right="0.7" top="0.75" bottom="0.75" header="0.3" footer="0.3"/>
  <pageSetup scale="5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933A-B44A-4923-A00E-64296264029C}">
  <sheetPr>
    <tabColor theme="9"/>
  </sheetPr>
  <dimension ref="A1:C88"/>
  <sheetViews>
    <sheetView workbookViewId="0">
      <pane ySplit="1230" activePane="bottomLeft"/>
      <selection activeCell="D2" sqref="D2"/>
      <selection pane="bottomLeft" activeCell="B6" sqref="B6"/>
    </sheetView>
  </sheetViews>
  <sheetFormatPr defaultRowHeight="15" x14ac:dyDescent="0.25"/>
  <cols>
    <col min="1" max="1" width="9.42578125" customWidth="1"/>
    <col min="2" max="2" width="51.42578125" bestFit="1" customWidth="1"/>
    <col min="3" max="3" width="24.28515625" bestFit="1" customWidth="1"/>
  </cols>
  <sheetData>
    <row r="1" spans="1:3" ht="18.75" x14ac:dyDescent="0.3">
      <c r="C1" s="2">
        <v>521500</v>
      </c>
    </row>
    <row r="2" spans="1:3" ht="30" x14ac:dyDescent="0.25">
      <c r="A2" s="28" t="s">
        <v>236</v>
      </c>
      <c r="B2" s="1" t="s">
        <v>258</v>
      </c>
      <c r="C2" t="s">
        <v>238</v>
      </c>
    </row>
    <row r="3" spans="1:3" x14ac:dyDescent="0.25">
      <c r="A3">
        <v>11100</v>
      </c>
      <c r="B3" t="s">
        <v>259</v>
      </c>
      <c r="C3" s="118">
        <v>6700</v>
      </c>
    </row>
    <row r="4" spans="1:3" x14ac:dyDescent="0.25">
      <c r="A4">
        <v>11900</v>
      </c>
      <c r="B4" t="s">
        <v>557</v>
      </c>
      <c r="C4" s="118">
        <v>9400</v>
      </c>
    </row>
    <row r="5" spans="1:3" x14ac:dyDescent="0.25">
      <c r="A5">
        <v>13100</v>
      </c>
      <c r="B5" t="s">
        <v>558</v>
      </c>
      <c r="C5" s="118">
        <v>4000</v>
      </c>
    </row>
    <row r="6" spans="1:3" x14ac:dyDescent="0.25">
      <c r="A6">
        <v>21500</v>
      </c>
      <c r="B6" t="s">
        <v>278</v>
      </c>
      <c r="C6" s="118">
        <v>7600</v>
      </c>
    </row>
    <row r="7" spans="1:3" x14ac:dyDescent="0.25">
      <c r="A7">
        <v>21800</v>
      </c>
      <c r="B7" t="s">
        <v>239</v>
      </c>
      <c r="C7" s="118">
        <v>11000</v>
      </c>
    </row>
    <row r="8" spans="1:3" x14ac:dyDescent="0.25">
      <c r="A8">
        <v>23100</v>
      </c>
      <c r="B8" t="s">
        <v>280</v>
      </c>
      <c r="C8" s="118">
        <v>200</v>
      </c>
    </row>
    <row r="9" spans="1:3" x14ac:dyDescent="0.25">
      <c r="A9">
        <v>23200</v>
      </c>
      <c r="B9" t="s">
        <v>261</v>
      </c>
      <c r="C9" s="118">
        <v>6800</v>
      </c>
    </row>
    <row r="10" spans="1:3" x14ac:dyDescent="0.25">
      <c r="A10">
        <v>23300</v>
      </c>
      <c r="B10" t="s">
        <v>240</v>
      </c>
      <c r="C10" s="118">
        <v>19700</v>
      </c>
    </row>
    <row r="11" spans="1:3" x14ac:dyDescent="0.25">
      <c r="A11">
        <v>23400</v>
      </c>
      <c r="B11" t="s">
        <v>281</v>
      </c>
      <c r="C11" s="118">
        <v>600</v>
      </c>
    </row>
    <row r="12" spans="1:3" x14ac:dyDescent="0.25">
      <c r="A12">
        <v>23500</v>
      </c>
      <c r="B12" t="s">
        <v>241</v>
      </c>
      <c r="C12" s="118">
        <v>3000</v>
      </c>
    </row>
    <row r="13" spans="1:3" x14ac:dyDescent="0.25">
      <c r="A13">
        <v>23600</v>
      </c>
      <c r="B13" t="s">
        <v>242</v>
      </c>
      <c r="C13" s="118">
        <v>5900</v>
      </c>
    </row>
    <row r="14" spans="1:3" x14ac:dyDescent="0.25">
      <c r="A14">
        <v>23800</v>
      </c>
      <c r="B14" t="s">
        <v>282</v>
      </c>
      <c r="C14" s="118">
        <v>16000</v>
      </c>
    </row>
    <row r="15" spans="1:3" x14ac:dyDescent="0.25">
      <c r="A15">
        <v>23900</v>
      </c>
      <c r="B15" t="s">
        <v>283</v>
      </c>
      <c r="C15" s="118">
        <v>15600</v>
      </c>
    </row>
    <row r="16" spans="1:3" x14ac:dyDescent="0.25">
      <c r="A16">
        <v>24000</v>
      </c>
      <c r="B16" t="s">
        <v>284</v>
      </c>
      <c r="C16" s="118">
        <v>15200</v>
      </c>
    </row>
    <row r="17" spans="1:3" x14ac:dyDescent="0.25">
      <c r="A17">
        <v>24100</v>
      </c>
      <c r="B17" t="s">
        <v>285</v>
      </c>
      <c r="C17" s="118">
        <v>5500</v>
      </c>
    </row>
    <row r="18" spans="1:3" x14ac:dyDescent="0.25">
      <c r="A18">
        <v>24200</v>
      </c>
      <c r="B18" t="s">
        <v>262</v>
      </c>
      <c r="C18" s="118">
        <v>7600</v>
      </c>
    </row>
    <row r="19" spans="1:3" x14ac:dyDescent="0.25">
      <c r="A19">
        <v>24300</v>
      </c>
      <c r="B19" t="s">
        <v>286</v>
      </c>
      <c r="C19" s="118">
        <v>7300</v>
      </c>
    </row>
    <row r="20" spans="1:3" x14ac:dyDescent="0.25">
      <c r="A20">
        <v>24400</v>
      </c>
      <c r="B20" t="s">
        <v>559</v>
      </c>
      <c r="C20" s="118">
        <v>6100</v>
      </c>
    </row>
    <row r="21" spans="1:3" x14ac:dyDescent="0.25">
      <c r="A21">
        <v>25200</v>
      </c>
      <c r="B21" t="s">
        <v>244</v>
      </c>
      <c r="C21" s="118">
        <v>23200</v>
      </c>
    </row>
    <row r="22" spans="1:3" x14ac:dyDescent="0.25">
      <c r="A22">
        <v>25300</v>
      </c>
      <c r="B22" t="s">
        <v>245</v>
      </c>
      <c r="C22" s="118">
        <v>8700</v>
      </c>
    </row>
    <row r="23" spans="1:3" x14ac:dyDescent="0.25">
      <c r="A23">
        <v>25500</v>
      </c>
      <c r="B23" t="s">
        <v>289</v>
      </c>
      <c r="C23" s="118">
        <v>10600</v>
      </c>
    </row>
    <row r="24" spans="1:3" x14ac:dyDescent="0.25">
      <c r="A24">
        <v>25800</v>
      </c>
      <c r="B24" t="s">
        <v>291</v>
      </c>
      <c r="C24" s="118">
        <v>9900</v>
      </c>
    </row>
    <row r="25" spans="1:3" x14ac:dyDescent="0.25">
      <c r="A25">
        <v>26300</v>
      </c>
      <c r="B25" t="s">
        <v>246</v>
      </c>
      <c r="C25" s="118">
        <v>15100</v>
      </c>
    </row>
    <row r="26" spans="1:3" x14ac:dyDescent="0.25">
      <c r="A26">
        <v>26400</v>
      </c>
      <c r="B26" t="s">
        <v>560</v>
      </c>
      <c r="C26" s="118">
        <v>15500</v>
      </c>
    </row>
    <row r="27" spans="1:3" x14ac:dyDescent="0.25">
      <c r="A27">
        <v>26500</v>
      </c>
      <c r="B27" t="s">
        <v>561</v>
      </c>
      <c r="C27" s="118">
        <v>2100</v>
      </c>
    </row>
    <row r="28" spans="1:3" x14ac:dyDescent="0.25">
      <c r="A28">
        <v>28000</v>
      </c>
      <c r="B28" t="s">
        <v>562</v>
      </c>
      <c r="C28" s="118">
        <v>52500</v>
      </c>
    </row>
    <row r="29" spans="1:3" x14ac:dyDescent="0.25">
      <c r="A29">
        <v>30000</v>
      </c>
      <c r="B29" t="s">
        <v>266</v>
      </c>
      <c r="C29" s="118">
        <v>22800</v>
      </c>
    </row>
    <row r="30" spans="1:3" x14ac:dyDescent="0.25">
      <c r="A30">
        <v>30500</v>
      </c>
      <c r="B30" t="s">
        <v>563</v>
      </c>
      <c r="C30" s="118">
        <v>15900</v>
      </c>
    </row>
    <row r="31" spans="1:3" x14ac:dyDescent="0.25">
      <c r="A31">
        <v>30800</v>
      </c>
      <c r="B31" t="s">
        <v>564</v>
      </c>
      <c r="C31" s="118">
        <v>12400</v>
      </c>
    </row>
    <row r="32" spans="1:3" x14ac:dyDescent="0.25">
      <c r="A32">
        <v>33300</v>
      </c>
      <c r="B32" t="s">
        <v>565</v>
      </c>
      <c r="C32" s="118">
        <v>92100</v>
      </c>
    </row>
    <row r="33" spans="1:3" x14ac:dyDescent="0.25">
      <c r="A33">
        <v>34100</v>
      </c>
      <c r="B33" t="s">
        <v>566</v>
      </c>
      <c r="C33" s="118">
        <v>32600</v>
      </c>
    </row>
    <row r="34" spans="1:3" x14ac:dyDescent="0.25">
      <c r="A34">
        <v>34300</v>
      </c>
      <c r="B34" t="s">
        <v>567</v>
      </c>
      <c r="C34" s="118">
        <v>600</v>
      </c>
    </row>
    <row r="35" spans="1:3" x14ac:dyDescent="0.25">
      <c r="A35">
        <v>35000</v>
      </c>
      <c r="B35" t="s">
        <v>153</v>
      </c>
      <c r="C35" s="118">
        <v>23500</v>
      </c>
    </row>
    <row r="36" spans="1:3" x14ac:dyDescent="0.25">
      <c r="A36">
        <v>35200</v>
      </c>
      <c r="B36" t="s">
        <v>304</v>
      </c>
      <c r="C36" s="118">
        <v>5600</v>
      </c>
    </row>
    <row r="37" spans="1:3" x14ac:dyDescent="0.25">
      <c r="A37">
        <v>35600</v>
      </c>
      <c r="B37" t="s">
        <v>305</v>
      </c>
      <c r="C37" s="118">
        <v>10300</v>
      </c>
    </row>
    <row r="38" spans="1:3" x14ac:dyDescent="0.25">
      <c r="A38">
        <v>36100</v>
      </c>
      <c r="B38" t="s">
        <v>306</v>
      </c>
      <c r="C38" s="118">
        <v>4500</v>
      </c>
    </row>
    <row r="39" spans="1:3" x14ac:dyDescent="0.25">
      <c r="A39">
        <v>38500</v>
      </c>
      <c r="B39" t="s">
        <v>231</v>
      </c>
      <c r="C39" s="118">
        <v>2100</v>
      </c>
    </row>
    <row r="40" spans="1:3" x14ac:dyDescent="0.25">
      <c r="A40">
        <v>39400</v>
      </c>
      <c r="B40" t="s">
        <v>568</v>
      </c>
      <c r="C40" s="118">
        <v>3000</v>
      </c>
    </row>
    <row r="41" spans="1:3" x14ac:dyDescent="0.25">
      <c r="A41">
        <v>41700</v>
      </c>
      <c r="B41" t="s">
        <v>569</v>
      </c>
      <c r="C41" s="118">
        <v>2500</v>
      </c>
    </row>
    <row r="42" spans="1:3" x14ac:dyDescent="0.25">
      <c r="A42">
        <v>41900</v>
      </c>
      <c r="B42" t="s">
        <v>317</v>
      </c>
      <c r="C42" s="118">
        <v>21400</v>
      </c>
    </row>
    <row r="43" spans="1:3" x14ac:dyDescent="0.25">
      <c r="A43">
        <v>42000</v>
      </c>
      <c r="B43" t="s">
        <v>318</v>
      </c>
      <c r="C43" s="118">
        <v>5500</v>
      </c>
    </row>
    <row r="44" spans="1:3" x14ac:dyDescent="0.25">
      <c r="A44">
        <v>43000</v>
      </c>
      <c r="B44" t="s">
        <v>319</v>
      </c>
      <c r="C44" s="118">
        <v>9100</v>
      </c>
    </row>
    <row r="45" spans="1:3" x14ac:dyDescent="0.25">
      <c r="A45">
        <v>44900</v>
      </c>
      <c r="B45" t="s">
        <v>570</v>
      </c>
      <c r="C45" s="118">
        <v>35200</v>
      </c>
    </row>
    <row r="46" spans="1:3" x14ac:dyDescent="0.25">
      <c r="A46">
        <v>46000</v>
      </c>
      <c r="B46" t="s">
        <v>247</v>
      </c>
      <c r="C46" s="118">
        <v>39800</v>
      </c>
    </row>
    <row r="47" spans="1:3" x14ac:dyDescent="0.25">
      <c r="A47">
        <v>46900</v>
      </c>
      <c r="B47" t="s">
        <v>571</v>
      </c>
      <c r="C47" s="118">
        <v>13900</v>
      </c>
    </row>
    <row r="48" spans="1:3" x14ac:dyDescent="0.25">
      <c r="A48">
        <v>49500</v>
      </c>
      <c r="B48" t="s">
        <v>572</v>
      </c>
      <c r="C48" s="118">
        <v>19100</v>
      </c>
    </row>
    <row r="49" spans="1:3" x14ac:dyDescent="0.25">
      <c r="A49">
        <v>50500</v>
      </c>
      <c r="B49" t="s">
        <v>327</v>
      </c>
      <c r="C49" s="118">
        <v>59400</v>
      </c>
    </row>
    <row r="50" spans="1:3" x14ac:dyDescent="0.25">
      <c r="A50">
        <v>51600</v>
      </c>
      <c r="B50" t="s">
        <v>573</v>
      </c>
      <c r="C50" s="118">
        <v>6100</v>
      </c>
    </row>
    <row r="51" spans="1:3" x14ac:dyDescent="0.25">
      <c r="A51">
        <v>52100</v>
      </c>
      <c r="B51" t="s">
        <v>574</v>
      </c>
      <c r="C51" s="118">
        <v>153900</v>
      </c>
    </row>
    <row r="52" spans="1:3" x14ac:dyDescent="0.25">
      <c r="A52">
        <v>53900</v>
      </c>
      <c r="B52" t="s">
        <v>331</v>
      </c>
      <c r="C52" s="118">
        <v>19300</v>
      </c>
    </row>
    <row r="53" spans="1:3" x14ac:dyDescent="0.25">
      <c r="A53">
        <v>55000</v>
      </c>
      <c r="B53" t="s">
        <v>575</v>
      </c>
      <c r="C53" s="118">
        <v>8200</v>
      </c>
    </row>
    <row r="54" spans="1:3" x14ac:dyDescent="0.25">
      <c r="A54">
        <v>60300</v>
      </c>
      <c r="B54" t="s">
        <v>333</v>
      </c>
      <c r="C54" s="118">
        <v>1300</v>
      </c>
    </row>
    <row r="55" spans="1:3" x14ac:dyDescent="0.25">
      <c r="A55">
        <v>61100</v>
      </c>
      <c r="B55" t="s">
        <v>576</v>
      </c>
      <c r="C55" s="118">
        <v>28700</v>
      </c>
    </row>
    <row r="56" spans="1:3" x14ac:dyDescent="0.25">
      <c r="A56">
        <v>62400</v>
      </c>
      <c r="B56" t="s">
        <v>577</v>
      </c>
      <c r="C56" s="118">
        <v>10700</v>
      </c>
    </row>
    <row r="57" spans="1:3" x14ac:dyDescent="0.25">
      <c r="A57">
        <v>63000</v>
      </c>
      <c r="B57" t="s">
        <v>578</v>
      </c>
      <c r="C57" s="118">
        <v>206300</v>
      </c>
    </row>
    <row r="58" spans="1:3" x14ac:dyDescent="0.25">
      <c r="A58">
        <v>63100</v>
      </c>
      <c r="B58" t="s">
        <v>579</v>
      </c>
      <c r="C58" s="118">
        <v>146500</v>
      </c>
    </row>
    <row r="59" spans="1:3" x14ac:dyDescent="0.25">
      <c r="A59">
        <v>63200</v>
      </c>
      <c r="B59" t="s">
        <v>580</v>
      </c>
      <c r="C59" s="118">
        <v>26900</v>
      </c>
    </row>
    <row r="60" spans="1:3" x14ac:dyDescent="0.25">
      <c r="A60">
        <v>64400</v>
      </c>
      <c r="B60" t="s">
        <v>581</v>
      </c>
      <c r="C60" s="118">
        <v>52000</v>
      </c>
    </row>
    <row r="61" spans="1:3" x14ac:dyDescent="0.25">
      <c r="A61">
        <v>66200</v>
      </c>
      <c r="B61" t="s">
        <v>582</v>
      </c>
      <c r="C61" s="118">
        <v>4600</v>
      </c>
    </row>
    <row r="62" spans="1:3" x14ac:dyDescent="0.25">
      <c r="A62">
        <v>66500</v>
      </c>
      <c r="B62" t="s">
        <v>347</v>
      </c>
      <c r="C62" s="118">
        <v>253900</v>
      </c>
    </row>
    <row r="63" spans="1:3" x14ac:dyDescent="0.25">
      <c r="A63">
        <v>66700</v>
      </c>
      <c r="B63" t="s">
        <v>583</v>
      </c>
      <c r="C63" s="118">
        <v>71000</v>
      </c>
    </row>
    <row r="64" spans="1:3" x14ac:dyDescent="0.25">
      <c r="A64">
        <v>66800</v>
      </c>
      <c r="B64" t="s">
        <v>349</v>
      </c>
      <c r="C64" s="118">
        <v>2400</v>
      </c>
    </row>
    <row r="65" spans="1:3" x14ac:dyDescent="0.25">
      <c r="A65">
        <v>69000</v>
      </c>
      <c r="B65" t="s">
        <v>584</v>
      </c>
      <c r="C65" s="118">
        <v>203900</v>
      </c>
    </row>
    <row r="66" spans="1:3" x14ac:dyDescent="0.25">
      <c r="A66">
        <v>70500</v>
      </c>
      <c r="B66" t="s">
        <v>585</v>
      </c>
      <c r="C66" s="118">
        <v>10400</v>
      </c>
    </row>
    <row r="67" spans="1:3" x14ac:dyDescent="0.25">
      <c r="A67">
        <v>77000</v>
      </c>
      <c r="B67" t="s">
        <v>18</v>
      </c>
      <c r="C67" s="118">
        <v>144900</v>
      </c>
    </row>
    <row r="68" spans="1:3" x14ac:dyDescent="0.25">
      <c r="A68">
        <v>79000</v>
      </c>
      <c r="B68" t="s">
        <v>356</v>
      </c>
      <c r="C68" s="118">
        <v>13300</v>
      </c>
    </row>
    <row r="69" spans="1:3" x14ac:dyDescent="0.25">
      <c r="A69">
        <v>79500</v>
      </c>
      <c r="B69" t="s">
        <v>586</v>
      </c>
      <c r="C69" s="118">
        <v>32800</v>
      </c>
    </row>
    <row r="70" spans="1:3" x14ac:dyDescent="0.25">
      <c r="A70">
        <v>80500</v>
      </c>
      <c r="B70" t="s">
        <v>587</v>
      </c>
      <c r="C70" s="118">
        <v>107100</v>
      </c>
    </row>
    <row r="71" spans="1:3" x14ac:dyDescent="0.25">
      <c r="A71">
        <v>92400</v>
      </c>
      <c r="B71" t="s">
        <v>359</v>
      </c>
      <c r="C71" s="118">
        <v>10600</v>
      </c>
    </row>
    <row r="72" spans="1:3" x14ac:dyDescent="0.25">
      <c r="A72">
        <v>94000</v>
      </c>
      <c r="B72" t="s">
        <v>360</v>
      </c>
      <c r="C72" s="118">
        <v>24800</v>
      </c>
    </row>
    <row r="73" spans="1:3" x14ac:dyDescent="0.25">
      <c r="A73" s="119" t="s">
        <v>502</v>
      </c>
      <c r="B73" t="s">
        <v>20</v>
      </c>
      <c r="C73" s="118">
        <v>6500</v>
      </c>
    </row>
    <row r="74" spans="1:3" x14ac:dyDescent="0.25">
      <c r="A74" s="119" t="s">
        <v>588</v>
      </c>
      <c r="B74" t="s">
        <v>589</v>
      </c>
      <c r="C74" s="118">
        <v>9000</v>
      </c>
    </row>
    <row r="75" spans="1:3" x14ac:dyDescent="0.25">
      <c r="A75" s="119" t="s">
        <v>503</v>
      </c>
      <c r="B75" t="s">
        <v>248</v>
      </c>
      <c r="C75" s="118">
        <v>1400</v>
      </c>
    </row>
    <row r="76" spans="1:3" x14ac:dyDescent="0.25">
      <c r="A76" s="119" t="s">
        <v>504</v>
      </c>
      <c r="B76" t="s">
        <v>249</v>
      </c>
      <c r="C76" s="118">
        <v>14700</v>
      </c>
    </row>
    <row r="77" spans="1:3" x14ac:dyDescent="0.25">
      <c r="A77" s="119" t="s">
        <v>505</v>
      </c>
      <c r="B77" t="s">
        <v>250</v>
      </c>
      <c r="C77" s="118">
        <v>1300</v>
      </c>
    </row>
    <row r="78" spans="1:3" x14ac:dyDescent="0.25">
      <c r="A78" s="119" t="s">
        <v>506</v>
      </c>
      <c r="B78" t="s">
        <v>26</v>
      </c>
      <c r="C78" s="118">
        <v>34600</v>
      </c>
    </row>
    <row r="79" spans="1:3" x14ac:dyDescent="0.25">
      <c r="A79" s="119" t="s">
        <v>507</v>
      </c>
      <c r="B79" t="s">
        <v>251</v>
      </c>
      <c r="C79" s="118">
        <v>249800</v>
      </c>
    </row>
    <row r="80" spans="1:3" x14ac:dyDescent="0.25">
      <c r="A80" s="119" t="s">
        <v>508</v>
      </c>
      <c r="B80" t="s">
        <v>252</v>
      </c>
      <c r="C80" s="118">
        <v>39500</v>
      </c>
    </row>
    <row r="81" spans="1:3" x14ac:dyDescent="0.25">
      <c r="A81" s="119" t="s">
        <v>509</v>
      </c>
      <c r="B81" t="s">
        <v>253</v>
      </c>
      <c r="C81" s="118">
        <v>64400</v>
      </c>
    </row>
    <row r="82" spans="1:3" x14ac:dyDescent="0.25">
      <c r="A82" s="119" t="s">
        <v>510</v>
      </c>
      <c r="B82" t="s">
        <v>254</v>
      </c>
      <c r="C82" s="118">
        <v>67400</v>
      </c>
    </row>
    <row r="83" spans="1:3" x14ac:dyDescent="0.25">
      <c r="A83" s="119" t="s">
        <v>511</v>
      </c>
      <c r="B83" t="s">
        <v>255</v>
      </c>
      <c r="C83" s="118">
        <v>20400</v>
      </c>
    </row>
    <row r="84" spans="1:3" x14ac:dyDescent="0.25">
      <c r="A84" s="119" t="s">
        <v>512</v>
      </c>
      <c r="B84" t="s">
        <v>256</v>
      </c>
      <c r="C84" s="118">
        <v>44900</v>
      </c>
    </row>
    <row r="85" spans="1:3" x14ac:dyDescent="0.25">
      <c r="A85" s="119" t="s">
        <v>513</v>
      </c>
      <c r="B85" t="s">
        <v>257</v>
      </c>
      <c r="C85" s="118">
        <v>29800</v>
      </c>
    </row>
    <row r="86" spans="1:3" x14ac:dyDescent="0.25">
      <c r="A86" s="119" t="s">
        <v>514</v>
      </c>
      <c r="B86" t="s">
        <v>28</v>
      </c>
      <c r="C86" s="118">
        <v>406200</v>
      </c>
    </row>
    <row r="88" spans="1:3" x14ac:dyDescent="0.25">
      <c r="C88" s="27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FY27 GSD Risk Rates</vt:lpstr>
      <vt:lpstr>FY27 GSD Leased Vehicle Rates</vt:lpstr>
      <vt:lpstr>FY27 Audit Rates</vt:lpstr>
      <vt:lpstr>FY27 SHARE RATES</vt:lpstr>
      <vt:lpstr>FY27 DoIT Enterprise Rates</vt:lpstr>
      <vt:lpstr>FY27 State Agency Unemployment</vt:lpstr>
      <vt:lpstr>'FY27 SHARE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Mavrommatis, Cecilia</dc:creator>
  <cp:lastModifiedBy>Gabel, Jacob, DFA</cp:lastModifiedBy>
  <dcterms:created xsi:type="dcterms:W3CDTF">2021-08-02T19:51:51Z</dcterms:created>
  <dcterms:modified xsi:type="dcterms:W3CDTF">2025-08-12T20:08:48Z</dcterms:modified>
</cp:coreProperties>
</file>