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Q:\Budget and Finance Bureau\Special Projects\PROPERTY TAXES(protected info)\County Treasurers Property Tax Collection Report\2024 County Treasureres Reports\"/>
    </mc:Choice>
  </mc:AlternateContent>
  <xr:revisionPtr revIDLastSave="0" documentId="8_{6435D7DC-E4DE-4D81-8361-6070A2FAF7C8}" xr6:coauthVersionLast="47" xr6:coauthVersionMax="47" xr10:uidLastSave="{00000000-0000-0000-0000-000000000000}"/>
  <bookViews>
    <workbookView xWindow="28680" yWindow="1350" windowWidth="29040" windowHeight="17520" xr2:uid="{DCFAFA59-483F-4CC6-AA16-BE839DF14CF9}"/>
  </bookViews>
  <sheets>
    <sheet name="3 year average 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Rodriguez</author>
  </authors>
  <commentList>
    <comment ref="E4" authorId="0" shapeId="0" xr:uid="{73237803-5AC7-44F2-BC6D-429660544334}">
      <text>
        <r>
          <rPr>
            <b/>
            <sz val="8"/>
            <color indexed="81"/>
            <rFont val="Tahoma"/>
            <family val="2"/>
          </rPr>
          <t>Susan Rodriguez:</t>
        </r>
        <r>
          <rPr>
            <sz val="8"/>
            <color indexed="81"/>
            <rFont val="Tahoma"/>
            <family val="2"/>
          </rPr>
          <t xml:space="preserve">
most recent 3 years listed on the individual tabs (i.e. 2009, 2010,2011)</t>
        </r>
      </text>
    </comment>
  </commentList>
</comments>
</file>

<file path=xl/sharedStrings.xml><?xml version="1.0" encoding="utf-8"?>
<sst xmlns="http://schemas.openxmlformats.org/spreadsheetml/2006/main" count="36" uniqueCount="36">
  <si>
    <t>County Property Tax Collections</t>
  </si>
  <si>
    <t>3 year average for tax years 2021, 2022, 2023</t>
  </si>
  <si>
    <t>Bernalillo</t>
  </si>
  <si>
    <t>Catron</t>
  </si>
  <si>
    <t>Chaves</t>
  </si>
  <si>
    <t>Cibola</t>
  </si>
  <si>
    <t>Colfax</t>
  </si>
  <si>
    <t>Curry</t>
  </si>
  <si>
    <t>DeBaca</t>
  </si>
  <si>
    <t>Dona Ana</t>
  </si>
  <si>
    <t>Eddy</t>
  </si>
  <si>
    <t>Grant</t>
  </si>
  <si>
    <t>Guadalupe</t>
  </si>
  <si>
    <t>Harding</t>
  </si>
  <si>
    <t>Hidalgo</t>
  </si>
  <si>
    <t>Lea</t>
  </si>
  <si>
    <t>Lincoln</t>
  </si>
  <si>
    <t>Los Alamos</t>
  </si>
  <si>
    <t>Luna</t>
  </si>
  <si>
    <t>McKinley</t>
  </si>
  <si>
    <t>Mora</t>
  </si>
  <si>
    <t>Otero</t>
  </si>
  <si>
    <t>Quay</t>
  </si>
  <si>
    <t>Rio Arriba</t>
  </si>
  <si>
    <t>Roosevelt</t>
  </si>
  <si>
    <t>Sandoval</t>
  </si>
  <si>
    <t>San Juan</t>
  </si>
  <si>
    <t>San Miguel</t>
  </si>
  <si>
    <t>Santa Fe</t>
  </si>
  <si>
    <t>Sierra</t>
  </si>
  <si>
    <t>Socorro</t>
  </si>
  <si>
    <t>Taos</t>
  </si>
  <si>
    <t>Torrance</t>
  </si>
  <si>
    <t>Union</t>
  </si>
  <si>
    <t>Valencia</t>
  </si>
  <si>
    <t>Mora's and San Miguel's 2022 collection rates decreased due to Hermits Peak and Calf Canyon fires which has lowered their county's 3-year average collection rate.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</si>
</sst>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color rgb="FF0000FF"/>
      <name val="Arial"/>
      <family val="2"/>
    </font>
    <font>
      <b/>
      <sz val="12"/>
      <name val="Arial Rounded MT Bold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sz val="12"/>
      <color rgb="FFFF0000"/>
      <name val="Arial"/>
      <family val="2"/>
    </font>
    <font>
      <b/>
      <sz val="10"/>
      <name val="Arial"/>
      <family val="2"/>
    </font>
    <font>
      <sz val="12"/>
      <name val="Arial MT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26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0" fontId="1" fillId="0" borderId="0" xfId="0" applyFont="1"/>
    <xf numFmtId="10" fontId="1" fillId="0" borderId="0" xfId="0" applyNumberFormat="1" applyFont="1"/>
    <xf numFmtId="164" fontId="4" fillId="0" borderId="0" xfId="1" applyNumberFormat="1" applyFont="1" applyBorder="1" applyAlignment="1">
      <alignment horizontal="left"/>
    </xf>
    <xf numFmtId="10" fontId="1" fillId="0" borderId="0" xfId="2" applyNumberFormat="1" applyFont="1" applyFill="1"/>
    <xf numFmtId="10" fontId="1" fillId="0" borderId="0" xfId="2" applyNumberFormat="1" applyFont="1"/>
    <xf numFmtId="164" fontId="4" fillId="0" borderId="0" xfId="1" applyNumberFormat="1" applyFont="1" applyFill="1" applyBorder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164" fontId="4" fillId="2" borderId="0" xfId="1" applyNumberFormat="1" applyFont="1" applyFill="1" applyBorder="1" applyAlignment="1">
      <alignment horizontal="left"/>
    </xf>
    <xf numFmtId="0" fontId="0" fillId="2" borderId="0" xfId="0" applyFill="1"/>
    <xf numFmtId="10" fontId="1" fillId="2" borderId="0" xfId="2" applyNumberFormat="1" applyFont="1" applyFill="1"/>
    <xf numFmtId="0" fontId="8" fillId="0" borderId="0" xfId="0" applyFont="1"/>
    <xf numFmtId="0" fontId="2" fillId="0" borderId="0" xfId="0" applyFont="1" applyAlignment="1">
      <alignment horizontal="left"/>
    </xf>
    <xf numFmtId="49" fontId="1" fillId="2" borderId="1" xfId="3" applyNumberFormat="1" applyFont="1" applyFill="1" applyBorder="1" applyAlignment="1" applyProtection="1">
      <alignment horizontal="left" vertical="center" wrapText="1"/>
      <protection locked="0"/>
    </xf>
    <xf numFmtId="49" fontId="1" fillId="2" borderId="2" xfId="3" applyNumberFormat="1" applyFont="1" applyFill="1" applyBorder="1" applyAlignment="1" applyProtection="1">
      <alignment horizontal="left" vertical="center" wrapText="1"/>
      <protection locked="0"/>
    </xf>
    <xf numFmtId="49" fontId="1" fillId="2" borderId="3" xfId="3" applyNumberFormat="1" applyFont="1" applyFill="1" applyBorder="1" applyAlignment="1" applyProtection="1">
      <alignment horizontal="left" vertical="center" wrapText="1"/>
      <protection locked="0"/>
    </xf>
    <xf numFmtId="49" fontId="1" fillId="2" borderId="4" xfId="3" applyNumberFormat="1" applyFont="1" applyFill="1" applyBorder="1" applyAlignment="1" applyProtection="1">
      <alignment horizontal="left" vertical="center" wrapText="1"/>
      <protection locked="0"/>
    </xf>
    <xf numFmtId="49" fontId="1" fillId="2" borderId="0" xfId="3" applyNumberFormat="1" applyFont="1" applyFill="1" applyAlignment="1" applyProtection="1">
      <alignment horizontal="left" vertical="center" wrapText="1"/>
      <protection locked="0"/>
    </xf>
    <xf numFmtId="49" fontId="1" fillId="2" borderId="5" xfId="3" applyNumberFormat="1" applyFont="1" applyFill="1" applyBorder="1" applyAlignment="1" applyProtection="1">
      <alignment horizontal="left" vertical="center" wrapText="1"/>
      <protection locked="0"/>
    </xf>
    <xf numFmtId="49" fontId="1" fillId="2" borderId="6" xfId="3" applyNumberFormat="1" applyFont="1" applyFill="1" applyBorder="1" applyAlignment="1" applyProtection="1">
      <alignment horizontal="left" vertical="center" wrapText="1"/>
      <protection locked="0"/>
    </xf>
    <xf numFmtId="49" fontId="1" fillId="2" borderId="7" xfId="3" applyNumberFormat="1" applyFont="1" applyFill="1" applyBorder="1" applyAlignment="1" applyProtection="1">
      <alignment horizontal="left" vertical="center" wrapText="1"/>
      <protection locked="0"/>
    </xf>
    <xf numFmtId="49" fontId="1" fillId="2" borderId="8" xfId="3" applyNumberFormat="1" applyFont="1" applyFill="1" applyBorder="1" applyAlignment="1" applyProtection="1">
      <alignment horizontal="left" vertical="center" wrapText="1"/>
      <protection locked="0"/>
    </xf>
  </cellXfs>
  <cellStyles count="4">
    <cellStyle name="Comma" xfId="1" builtinId="3"/>
    <cellStyle name="Normal" xfId="0" builtinId="0"/>
    <cellStyle name="Normal_munfin" xfId="3" xr:uid="{F5B04327-B778-45B6-9847-F50E942602D9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Budget%20and%20Finance%20Bureau\Special%20Projects\PROPERTY%20TAXES(protected%20info)\County%20Treasurers%20Property%20Tax%20Collection%20Report\2024%20County%20Treasureres%20Reports\2024%20Master%20spreadsheet.xlsx" TargetMode="External"/><Relationship Id="rId1" Type="http://schemas.openxmlformats.org/officeDocument/2006/relationships/externalLinkPath" Target="2024%20Master%20spread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rnalillo"/>
      <sheetName val="Catron"/>
      <sheetName val="Chaves"/>
      <sheetName val="Cibola"/>
      <sheetName val="Colfax"/>
      <sheetName val="Curry"/>
      <sheetName val="DeBaca"/>
      <sheetName val="Dona Ana"/>
      <sheetName val="Eddy"/>
      <sheetName val="Grant"/>
      <sheetName val="Guadalupe"/>
      <sheetName val="Harding"/>
      <sheetName val="Hidalgo"/>
      <sheetName val="Lea"/>
      <sheetName val="Lincoln"/>
      <sheetName val="Los Alamos"/>
      <sheetName val="Luna"/>
      <sheetName val="McKinley"/>
      <sheetName val="Mora"/>
      <sheetName val="Otero"/>
      <sheetName val="Quay"/>
      <sheetName val="Rio Arriba"/>
      <sheetName val="Roosevelt"/>
      <sheetName val="San Juan"/>
      <sheetName val="San Miguel"/>
      <sheetName val="Sandoval"/>
      <sheetName val="Santa Fe"/>
      <sheetName val="Sierra"/>
      <sheetName val="Socorro "/>
      <sheetName val="Taos"/>
      <sheetName val="Torrance"/>
      <sheetName val="Union"/>
      <sheetName val="Valencia"/>
      <sheetName val="summary"/>
      <sheetName val="3 year average "/>
      <sheetName val="5 year aver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5">
          <cell r="Z15">
            <v>0.97699999999999998</v>
          </cell>
        </row>
        <row r="17">
          <cell r="B17">
            <v>0.97060000000000002</v>
          </cell>
          <cell r="D17">
            <v>0.96040000000000003</v>
          </cell>
          <cell r="F17">
            <v>0.98140000000000005</v>
          </cell>
          <cell r="H17">
            <v>0.9587</v>
          </cell>
          <cell r="J17">
            <v>0.94430000000000003</v>
          </cell>
          <cell r="L17">
            <v>0.96299999999999997</v>
          </cell>
          <cell r="N17">
            <v>0.98470000000000002</v>
          </cell>
          <cell r="P17">
            <v>0.97050000000000003</v>
          </cell>
          <cell r="R17">
            <v>0.97450000000000003</v>
          </cell>
          <cell r="T17">
            <v>0.91859999999999997</v>
          </cell>
          <cell r="V17">
            <v>0.97989999999999999</v>
          </cell>
          <cell r="X17">
            <v>0.99739999999999995</v>
          </cell>
          <cell r="AB17">
            <v>0.99039999999999995</v>
          </cell>
          <cell r="AD17">
            <v>0.97989999999999999</v>
          </cell>
          <cell r="AF17">
            <v>0.99529999999999996</v>
          </cell>
          <cell r="AH17">
            <v>0.92810000000000004</v>
          </cell>
          <cell r="AJ17">
            <v>0.97629999999999995</v>
          </cell>
          <cell r="AL17">
            <v>0.9597</v>
          </cell>
          <cell r="AN17">
            <v>0.97750000000000004</v>
          </cell>
          <cell r="AP17">
            <v>0.94920000000000004</v>
          </cell>
          <cell r="AR17">
            <v>0.94059999999999999</v>
          </cell>
          <cell r="AT17">
            <v>0.98250000000000004</v>
          </cell>
          <cell r="AV17">
            <v>0.97030000000000005</v>
          </cell>
          <cell r="AX17">
            <v>0.9819</v>
          </cell>
          <cell r="AZ17">
            <v>0.92390000000000005</v>
          </cell>
          <cell r="BB17">
            <v>0.98509999999999998</v>
          </cell>
          <cell r="BD17">
            <v>0.98070000000000002</v>
          </cell>
          <cell r="BF17">
            <v>0.8871</v>
          </cell>
          <cell r="BH17">
            <v>0.91849999999999998</v>
          </cell>
          <cell r="BJ17">
            <v>0.92659999999999998</v>
          </cell>
          <cell r="BL17">
            <v>0.98319999999999996</v>
          </cell>
          <cell r="BN17">
            <v>0.92769999999999997</v>
          </cell>
        </row>
      </sheetData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D3760-58B5-4A13-96E8-4EF2D9F3DB5B}">
  <dimension ref="A3:F44"/>
  <sheetViews>
    <sheetView tabSelected="1" topLeftCell="A8" workbookViewId="0">
      <selection activeCell="F21" sqref="F21"/>
    </sheetView>
  </sheetViews>
  <sheetFormatPr defaultRowHeight="12.75"/>
  <cols>
    <col min="1" max="1" width="8.85546875" style="1" customWidth="1"/>
    <col min="3" max="3" width="10.42578125" style="15" customWidth="1"/>
  </cols>
  <sheetData>
    <row r="3" spans="1:6" s="1" customFormat="1" ht="18">
      <c r="A3" s="16" t="s">
        <v>0</v>
      </c>
      <c r="B3" s="16"/>
      <c r="C3" s="16"/>
      <c r="D3" s="16"/>
      <c r="E3" s="16"/>
      <c r="F3" s="16"/>
    </row>
    <row r="4" spans="1:6" s="3" customFormat="1" ht="15">
      <c r="A4" s="2" t="s">
        <v>1</v>
      </c>
    </row>
    <row r="5" spans="1:6" s="3" customFormat="1">
      <c r="C5" s="4"/>
    </row>
    <row r="6" spans="1:6" ht="15">
      <c r="A6" s="5" t="s">
        <v>2</v>
      </c>
      <c r="C6" s="6">
        <f>[1]summary!B17</f>
        <v>0.97060000000000002</v>
      </c>
      <c r="D6" s="6"/>
    </row>
    <row r="7" spans="1:6" ht="15">
      <c r="A7" s="5" t="s">
        <v>3</v>
      </c>
      <c r="C7" s="7">
        <f>[1]summary!D17</f>
        <v>0.96040000000000003</v>
      </c>
    </row>
    <row r="8" spans="1:6" ht="15">
      <c r="A8" s="5" t="s">
        <v>4</v>
      </c>
      <c r="C8" s="7">
        <f>[1]summary!F17</f>
        <v>0.98140000000000005</v>
      </c>
    </row>
    <row r="9" spans="1:6" ht="15">
      <c r="A9" s="8" t="s">
        <v>5</v>
      </c>
      <c r="C9" s="6">
        <f>[1]summary!H17</f>
        <v>0.9587</v>
      </c>
      <c r="E9" s="9"/>
    </row>
    <row r="10" spans="1:6" ht="15">
      <c r="A10" s="8" t="s">
        <v>6</v>
      </c>
      <c r="C10" s="6">
        <f>[1]summary!J17</f>
        <v>0.94430000000000003</v>
      </c>
    </row>
    <row r="11" spans="1:6" ht="15">
      <c r="A11" s="5" t="s">
        <v>7</v>
      </c>
      <c r="C11" s="7">
        <f>[1]summary!L17</f>
        <v>0.96299999999999997</v>
      </c>
    </row>
    <row r="12" spans="1:6" ht="15">
      <c r="A12" s="8" t="s">
        <v>8</v>
      </c>
      <c r="C12" s="7">
        <f>[1]summary!N17</f>
        <v>0.98470000000000002</v>
      </c>
      <c r="D12" s="9"/>
      <c r="F12" s="9"/>
    </row>
    <row r="13" spans="1:6" ht="15">
      <c r="A13" s="5" t="s">
        <v>9</v>
      </c>
      <c r="C13" s="7">
        <f>[1]summary!P17</f>
        <v>0.97050000000000003</v>
      </c>
    </row>
    <row r="14" spans="1:6" ht="15">
      <c r="A14" s="5" t="s">
        <v>10</v>
      </c>
      <c r="C14" s="7">
        <f>[1]summary!R17</f>
        <v>0.97450000000000003</v>
      </c>
    </row>
    <row r="15" spans="1:6" ht="15">
      <c r="A15" s="5" t="s">
        <v>11</v>
      </c>
      <c r="C15" s="7">
        <f>[1]summary!T17</f>
        <v>0.91859999999999997</v>
      </c>
    </row>
    <row r="16" spans="1:6" ht="15">
      <c r="A16" s="8" t="s">
        <v>12</v>
      </c>
      <c r="C16" s="6">
        <f>[1]summary!V17</f>
        <v>0.97989999999999999</v>
      </c>
    </row>
    <row r="17" spans="1:4" ht="15">
      <c r="A17" s="5" t="s">
        <v>13</v>
      </c>
      <c r="C17" s="7">
        <f>[1]summary!X17</f>
        <v>0.99739999999999995</v>
      </c>
      <c r="D17" s="10"/>
    </row>
    <row r="18" spans="1:4" ht="15">
      <c r="A18" s="8" t="s">
        <v>14</v>
      </c>
      <c r="C18" s="6">
        <f>[1]summary!Z15</f>
        <v>0.97699999999999998</v>
      </c>
      <c r="D18" s="11"/>
    </row>
    <row r="19" spans="1:4" ht="15">
      <c r="A19" s="5" t="s">
        <v>15</v>
      </c>
      <c r="C19" s="7">
        <f>[1]summary!AB17</f>
        <v>0.99039999999999995</v>
      </c>
      <c r="D19" s="9"/>
    </row>
    <row r="20" spans="1:4" ht="15">
      <c r="A20" s="5" t="s">
        <v>16</v>
      </c>
      <c r="C20" s="7">
        <f>[1]summary!AD17</f>
        <v>0.97989999999999999</v>
      </c>
      <c r="D20" s="9"/>
    </row>
    <row r="21" spans="1:4" ht="15">
      <c r="A21" s="5" t="s">
        <v>17</v>
      </c>
      <c r="C21" s="7">
        <f>[1]summary!AF17</f>
        <v>0.99529999999999996</v>
      </c>
      <c r="D21" s="9"/>
    </row>
    <row r="22" spans="1:4" ht="15">
      <c r="A22" s="8" t="s">
        <v>18</v>
      </c>
      <c r="C22" s="6">
        <f>+[1]summary!AH17</f>
        <v>0.92810000000000004</v>
      </c>
      <c r="D22" s="11"/>
    </row>
    <row r="23" spans="1:4" ht="15">
      <c r="A23" s="5" t="s">
        <v>19</v>
      </c>
      <c r="C23" s="7">
        <f>[1]summary!AJ17</f>
        <v>0.97629999999999995</v>
      </c>
    </row>
    <row r="24" spans="1:4" ht="15">
      <c r="A24" s="12" t="s">
        <v>20</v>
      </c>
      <c r="B24" s="13"/>
      <c r="C24" s="14">
        <f>[1]summary!AL17</f>
        <v>0.9597</v>
      </c>
    </row>
    <row r="25" spans="1:4" ht="15">
      <c r="A25" s="5" t="s">
        <v>21</v>
      </c>
      <c r="C25" s="7">
        <f>[1]summary!AN17</f>
        <v>0.97750000000000004</v>
      </c>
    </row>
    <row r="26" spans="1:4" ht="15">
      <c r="A26" s="5" t="s">
        <v>22</v>
      </c>
      <c r="C26" s="7">
        <f>[1]summary!AP17</f>
        <v>0.94920000000000004</v>
      </c>
    </row>
    <row r="27" spans="1:4" ht="15">
      <c r="A27" s="8" t="s">
        <v>23</v>
      </c>
      <c r="C27" s="6">
        <f>[1]summary!AR17</f>
        <v>0.94059999999999999</v>
      </c>
    </row>
    <row r="28" spans="1:4" ht="15">
      <c r="A28" s="5" t="s">
        <v>24</v>
      </c>
      <c r="C28" s="7">
        <f>[1]summary!AT17</f>
        <v>0.98250000000000004</v>
      </c>
    </row>
    <row r="29" spans="1:4" ht="15">
      <c r="A29" s="8" t="s">
        <v>25</v>
      </c>
      <c r="C29" s="6">
        <f>[1]summary!AV17</f>
        <v>0.97030000000000005</v>
      </c>
    </row>
    <row r="30" spans="1:4" ht="15">
      <c r="A30" s="5" t="s">
        <v>26</v>
      </c>
      <c r="C30" s="7">
        <f>[1]summary!AX17</f>
        <v>0.9819</v>
      </c>
    </row>
    <row r="31" spans="1:4" ht="15">
      <c r="A31" s="12" t="s">
        <v>27</v>
      </c>
      <c r="B31" s="13"/>
      <c r="C31" s="14">
        <f>[1]summary!AZ17</f>
        <v>0.92390000000000005</v>
      </c>
    </row>
    <row r="32" spans="1:4" ht="15">
      <c r="A32" s="8" t="s">
        <v>28</v>
      </c>
      <c r="C32" s="6">
        <f>[1]summary!BB17</f>
        <v>0.98509999999999998</v>
      </c>
    </row>
    <row r="33" spans="1:3" ht="15">
      <c r="A33" s="8" t="s">
        <v>29</v>
      </c>
      <c r="C33" s="6">
        <f>[1]summary!BD17</f>
        <v>0.98070000000000002</v>
      </c>
    </row>
    <row r="34" spans="1:3" ht="15">
      <c r="A34" s="5" t="s">
        <v>30</v>
      </c>
      <c r="C34" s="7">
        <f>[1]summary!BF17</f>
        <v>0.8871</v>
      </c>
    </row>
    <row r="35" spans="1:3" ht="15">
      <c r="A35" s="8" t="s">
        <v>31</v>
      </c>
      <c r="C35" s="6">
        <f>[1]summary!BH17</f>
        <v>0.91849999999999998</v>
      </c>
    </row>
    <row r="36" spans="1:3" ht="15">
      <c r="A36" s="8" t="s">
        <v>32</v>
      </c>
      <c r="C36" s="6">
        <f>[1]summary!BJ17</f>
        <v>0.92659999999999998</v>
      </c>
    </row>
    <row r="37" spans="1:3" ht="15">
      <c r="A37" s="5" t="s">
        <v>33</v>
      </c>
      <c r="C37" s="7">
        <f>[1]summary!BL17</f>
        <v>0.98319999999999996</v>
      </c>
    </row>
    <row r="38" spans="1:3" ht="15">
      <c r="A38" s="5" t="s">
        <v>34</v>
      </c>
      <c r="C38" s="7">
        <f>[1]summary!BN17</f>
        <v>0.92769999999999997</v>
      </c>
    </row>
    <row r="39" spans="1:3" ht="15.75" thickBot="1">
      <c r="A39" s="5"/>
    </row>
    <row r="40" spans="1:3" ht="16.5" customHeight="1">
      <c r="A40" s="17" t="s">
        <v>35</v>
      </c>
      <c r="B40" s="18"/>
      <c r="C40" s="19"/>
    </row>
    <row r="41" spans="1:3" ht="12.75" customHeight="1">
      <c r="A41" s="20"/>
      <c r="B41" s="21"/>
      <c r="C41" s="22"/>
    </row>
    <row r="42" spans="1:3">
      <c r="A42" s="20"/>
      <c r="B42" s="21"/>
      <c r="C42" s="22"/>
    </row>
    <row r="43" spans="1:3">
      <c r="A43" s="20"/>
      <c r="B43" s="21"/>
      <c r="C43" s="22"/>
    </row>
    <row r="44" spans="1:3" ht="25.5" customHeight="1" thickBot="1">
      <c r="A44" s="23"/>
      <c r="B44" s="24"/>
      <c r="C44" s="25"/>
    </row>
  </sheetData>
  <mergeCells count="2">
    <mergeCell ref="A3:F3"/>
    <mergeCell ref="A40:C44"/>
  </mergeCells>
  <pageMargins left="0.75" right="0.75" top="1" bottom="1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 year average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Catrina Chavez</dc:creator>
  <cp:lastModifiedBy>Catrina Chavez</cp:lastModifiedBy>
  <dcterms:created xsi:type="dcterms:W3CDTF">2024-07-31T17:05:54Z</dcterms:created>
  <dcterms:modified xsi:type="dcterms:W3CDTF">2024-07-31T17:14:35Z</dcterms:modified>
</cp:coreProperties>
</file>