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nmgov.sharepoint.com/sites/DFAInfrastructure/Federal Grants Bureau/Technical Assistance and Training/DFA Grant Toolkit/Grant Management/"/>
    </mc:Choice>
  </mc:AlternateContent>
  <xr:revisionPtr revIDLastSave="34" documentId="14_{A61AD98D-D6D2-41F4-A4EF-DCD82F97B09F}" xr6:coauthVersionLast="47" xr6:coauthVersionMax="47" xr10:uidLastSave="{DE4E71E0-3457-4CF9-B997-D7A565A6CDB4}"/>
  <bookViews>
    <workbookView xWindow="13605" yWindow="195" windowWidth="15180" windowHeight="17040" xr2:uid="{00000000-000D-0000-FFFF-FFFF00000000}"/>
  </bookViews>
  <sheets>
    <sheet name="Instructions" sheetId="16" r:id="rId1"/>
    <sheet name="Initial Budget" sheetId="1" r:id="rId2"/>
    <sheet name="Jan" sheetId="2" r:id="rId3"/>
    <sheet name="Feb" sheetId="3" r:id="rId4"/>
    <sheet name="Mar" sheetId="4" r:id="rId5"/>
    <sheet name="Apr" sheetId="5" r:id="rId6"/>
    <sheet name="May" sheetId="6" r:id="rId7"/>
    <sheet name="Jun" sheetId="7" r:id="rId8"/>
    <sheet name="Jul" sheetId="8" r:id="rId9"/>
    <sheet name="Aug" sheetId="9" r:id="rId10"/>
    <sheet name="Sep" sheetId="10" r:id="rId11"/>
    <sheet name="Oct" sheetId="11" r:id="rId12"/>
    <sheet name="Nov" sheetId="12" r:id="rId13"/>
    <sheet name="Dec" sheetId="13" r:id="rId14"/>
    <sheet name="Totals to Date" sheetId="14" r:id="rId15"/>
    <sheet name="Drawdown Tracking" sheetId="18" r:id="rId16"/>
    <sheet name="Drawdown Tracking by Category" sheetId="15"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8" l="1"/>
  <c r="F6" i="18" s="1"/>
  <c r="F7" i="18" s="1"/>
  <c r="F8" i="18" s="1"/>
  <c r="F9" i="18" s="1"/>
  <c r="F10" i="18" s="1"/>
  <c r="F4" i="18"/>
  <c r="F3" i="18"/>
  <c r="F2" i="18"/>
  <c r="B11" i="1"/>
  <c r="E10" i="15"/>
  <c r="E9" i="15"/>
  <c r="F8" i="15"/>
  <c r="E8" i="15"/>
  <c r="G8" i="15" s="1"/>
  <c r="E7" i="15"/>
  <c r="E6" i="15"/>
  <c r="F5" i="15"/>
  <c r="E5" i="15"/>
  <c r="G5" i="15" s="1"/>
  <c r="F4" i="15"/>
  <c r="E4" i="15"/>
  <c r="G4" i="15" s="1"/>
  <c r="F3" i="15"/>
  <c r="E3" i="15"/>
  <c r="G3" i="15" s="1"/>
  <c r="E2" i="15"/>
  <c r="G2" i="15" s="1"/>
  <c r="D10" i="14"/>
  <c r="C10" i="14"/>
  <c r="F10" i="15" s="1"/>
  <c r="B10" i="14"/>
  <c r="D9" i="14"/>
  <c r="C9" i="14"/>
  <c r="F9" i="15" s="1"/>
  <c r="B9" i="14"/>
  <c r="C8" i="14"/>
  <c r="B8" i="14"/>
  <c r="D8" i="14" s="1"/>
  <c r="C7" i="14"/>
  <c r="F7" i="15" s="1"/>
  <c r="B7" i="14"/>
  <c r="D7" i="14" s="1"/>
  <c r="C6" i="14"/>
  <c r="F6" i="15" s="1"/>
  <c r="B6" i="14"/>
  <c r="D6" i="14" s="1"/>
  <c r="D5" i="14"/>
  <c r="C5" i="14"/>
  <c r="B5" i="14"/>
  <c r="D4" i="14"/>
  <c r="C4" i="14"/>
  <c r="B4" i="14"/>
  <c r="C3" i="14"/>
  <c r="B3" i="14"/>
  <c r="D3" i="14" s="1"/>
  <c r="C2" i="14"/>
  <c r="F2" i="15" s="1"/>
  <c r="B2" i="14"/>
  <c r="D2" i="14" s="1"/>
  <c r="G6" i="15" l="1"/>
  <c r="G7" i="15"/>
  <c r="G9" i="15"/>
  <c r="G10" i="15"/>
</calcChain>
</file>

<file path=xl/sharedStrings.xml><?xml version="1.0" encoding="utf-8"?>
<sst xmlns="http://schemas.openxmlformats.org/spreadsheetml/2006/main" count="210" uniqueCount="44">
  <si>
    <t>This workbook is designed to support grant managers in tracking actual expenditures against the approved grant budget and in monitoring drawdowns and reimbursement requests throughout the life of the award.</t>
  </si>
  <si>
    <t>Step</t>
  </si>
  <si>
    <t>Description</t>
  </si>
  <si>
    <t>Step 1 – Initial Budget Setup</t>
  </si>
  <si>
    <t>Enter the approved grant budget in the Initial Budget tab. Budget categories are aligned with standard federal grant cost categories.</t>
  </si>
  <si>
    <t>Step 2 – Budget Verification</t>
  </si>
  <si>
    <t>Verify that the amounts entered in the Initial Budget tab match both your entity’s accounting system and the approved budget from the grantor.</t>
  </si>
  <si>
    <t>Step 3 – Monthly Expenditure Tracking</t>
  </si>
  <si>
    <t>Record actual expenditures in the applicable monthly tabs.
For state agencies using SHARE, use the same General Ledger (GL) report each month. Consider attaching or linking the SHARE GL report to the corresponding monthly tab as supporting documentation.</t>
  </si>
  <si>
    <t>Step 4 – Totals to Date Review</t>
  </si>
  <si>
    <t>Review cumulative expenditures in the Totals to Date tab to monitor spending trends and determine whether any budget revisions or adjustments may be necessary.</t>
  </si>
  <si>
    <t>Step 5 – Obligations and Encumbrances (Optional)</t>
  </si>
  <si>
    <t>Track encumbrances or total obligations, as needed, to ensure subrecipients are obligating funds in a timely and compliant manner.</t>
  </si>
  <si>
    <t>Step 6 – Drawdown and Reimbursement Monitoring</t>
  </si>
  <si>
    <t>Record federal drawdowns and non-federal reimbursement requests in the Drawdown Tracking tab to ensure funds are requested and received on a regular and timely basis.</t>
  </si>
  <si>
    <t>Questions regarding this worksheet can be sent to:  federalgrant.bureau@dfa.nm.gov</t>
  </si>
  <si>
    <t>Revised January 2026</t>
  </si>
  <si>
    <t>Budget Category</t>
  </si>
  <si>
    <t>Approved Budget Amount</t>
  </si>
  <si>
    <t>Personnel</t>
  </si>
  <si>
    <t>Fringe Benefits</t>
  </si>
  <si>
    <t>Travel</t>
  </si>
  <si>
    <t>Equipment</t>
  </si>
  <si>
    <t>Supplies</t>
  </si>
  <si>
    <t>Contractual</t>
  </si>
  <si>
    <t>Construction</t>
  </si>
  <si>
    <t>Other</t>
  </si>
  <si>
    <t>Indirect Costs</t>
  </si>
  <si>
    <t>Total</t>
  </si>
  <si>
    <t>Actual Expenditures</t>
  </si>
  <si>
    <t>Notes</t>
  </si>
  <si>
    <t>Approved Budget</t>
  </si>
  <si>
    <t>Total Actuals to Date</t>
  </si>
  <si>
    <t>Remaining Balance</t>
  </si>
  <si>
    <t>Budget</t>
  </si>
  <si>
    <t>Drawdown Reference / ID</t>
  </si>
  <si>
    <t>Expense Period From</t>
  </si>
  <si>
    <t>Expense Period To</t>
  </si>
  <si>
    <t>Amount Requested</t>
  </si>
  <si>
    <t>Budget Balance</t>
  </si>
  <si>
    <t>Drawdown Date</t>
  </si>
  <si>
    <t>Cumulative Drawdowns (by Category)</t>
  </si>
  <si>
    <t>Total Actuals to Date (by Category)</t>
  </si>
  <si>
    <t>Variance (Actuals - Drawdowns)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</si>
</sst>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b/>
      <sz val="11"/>
      <color theme="1"/>
      <name val="Calibri"/>
      <family val="2"/>
      <scheme val="minor"/>
    </font>
    <font>
      <sz val="12"/>
      <color theme="0"/>
      <name val="Calibri"/>
      <family val="2"/>
      <scheme val="minor"/>
    </font>
    <font>
      <i/>
      <sz val="11"/>
      <color theme="1"/>
      <name val="Calibri"/>
      <family val="2"/>
      <scheme val="minor"/>
    </font>
  </fonts>
  <fills count="3">
    <fill>
      <patternFill patternType="none"/>
    </fill>
    <fill>
      <patternFill patternType="gray125"/>
    </fill>
    <fill>
      <patternFill patternType="solid">
        <fgColor rgb="FF004D4C"/>
        <bgColor indexed="64"/>
      </patternFill>
    </fill>
  </fills>
  <borders count="5">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style="double">
        <color rgb="FF000000"/>
      </bottom>
      <diagonal/>
    </border>
  </borders>
  <cellStyleXfs count="1">
    <xf numFmtId="0" fontId="0" fillId="0" borderId="0"/>
  </cellStyleXfs>
  <cellXfs count="14">
    <xf numFmtId="0" fontId="0" fillId="0" borderId="0" xfId="0"/>
    <xf numFmtId="44" fontId="0" fillId="0" borderId="0" xfId="0" applyNumberFormat="1"/>
    <xf numFmtId="0" fontId="0" fillId="0" borderId="1" xfId="0" applyBorder="1"/>
    <xf numFmtId="0" fontId="0" fillId="0" borderId="2" xfId="0" applyBorder="1"/>
    <xf numFmtId="0" fontId="0" fillId="0" borderId="0" xfId="0" applyAlignment="1">
      <alignment wrapText="1"/>
    </xf>
    <xf numFmtId="0" fontId="3" fillId="0" borderId="0" xfId="0" applyFont="1"/>
    <xf numFmtId="0" fontId="1" fillId="0" borderId="0" xfId="0" applyFont="1"/>
    <xf numFmtId="0" fontId="0" fillId="0" borderId="3" xfId="0" applyBorder="1"/>
    <xf numFmtId="44" fontId="0" fillId="0" borderId="3" xfId="0" applyNumberFormat="1" applyBorder="1"/>
    <xf numFmtId="0" fontId="0" fillId="0" borderId="3" xfId="0" applyBorder="1" applyAlignment="1">
      <alignment wrapText="1"/>
    </xf>
    <xf numFmtId="0" fontId="0" fillId="0" borderId="4" xfId="0" applyBorder="1"/>
    <xf numFmtId="44" fontId="0" fillId="0" borderId="4" xfId="0" applyNumberFormat="1" applyBorder="1"/>
    <xf numFmtId="0" fontId="2" fillId="2" borderId="0" xfId="0" applyFont="1" applyFill="1" applyAlignment="1">
      <alignment wrapText="1"/>
    </xf>
    <xf numFmtId="0" fontId="0" fillId="0" borderId="0" xfId="0" applyAlignment="1">
      <alignment horizontal="left"/>
    </xf>
  </cellXfs>
  <cellStyles count="1">
    <cellStyle name="Normal" xfId="0" builtinId="0"/>
  </cellStyles>
  <dxfs count="18">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868841</xdr:colOff>
      <xdr:row>0</xdr:row>
      <xdr:rowOff>14592</xdr:rowOff>
    </xdr:from>
    <xdr:to>
      <xdr:col>3</xdr:col>
      <xdr:colOff>1778217</xdr:colOff>
      <xdr:row>0</xdr:row>
      <xdr:rowOff>908166</xdr:rowOff>
    </xdr:to>
    <xdr:pic>
      <xdr:nvPicPr>
        <xdr:cNvPr id="2" name="Picture 427007708" descr="Picture">
          <a:extLst>
            <a:ext uri="{FF2B5EF4-FFF2-40B4-BE49-F238E27FC236}">
              <a16:creationId xmlns:a16="http://schemas.microsoft.com/office/drawing/2014/main" id="{BD74A503-5477-4D28-A510-37FBE69837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74666" y="14592"/>
          <a:ext cx="0" cy="893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5886450</xdr:colOff>
      <xdr:row>0</xdr:row>
      <xdr:rowOff>0</xdr:rowOff>
    </xdr:from>
    <xdr:to>
      <xdr:col>2</xdr:col>
      <xdr:colOff>34290</xdr:colOff>
      <xdr:row>0</xdr:row>
      <xdr:rowOff>1562100</xdr:rowOff>
    </xdr:to>
    <xdr:pic>
      <xdr:nvPicPr>
        <xdr:cNvPr id="3" name="Picture 3" descr="Picture">
          <a:extLst>
            <a:ext uri="{FF2B5EF4-FFF2-40B4-BE49-F238E27FC236}">
              <a16:creationId xmlns:a16="http://schemas.microsoft.com/office/drawing/2014/main" id="{CA673B43-3E9D-49C6-8813-750F03A45450}"/>
            </a:ext>
            <a:ext uri="{147F2762-F138-4A5C-976F-8EAC2B608ADB}">
              <a16:predDERef xmlns:a16="http://schemas.microsoft.com/office/drawing/2014/main" pred="{30B07607-3459-4D12-ADFC-B04C0617F9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1300" y="0"/>
          <a:ext cx="158115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5905500</xdr:colOff>
      <xdr:row>0</xdr:row>
      <xdr:rowOff>1543050</xdr:rowOff>
    </xdr:to>
    <xdr:sp macro="" textlink="">
      <xdr:nvSpPr>
        <xdr:cNvPr id="4" name="TextBox 5">
          <a:extLst>
            <a:ext uri="{FF2B5EF4-FFF2-40B4-BE49-F238E27FC236}">
              <a16:creationId xmlns:a16="http://schemas.microsoft.com/office/drawing/2014/main" id="{BE92BF63-B21B-4B04-BE64-8B04F9E1773C}"/>
            </a:ext>
            <a:ext uri="{147F2762-F138-4A5C-976F-8EAC2B608ADB}">
              <a16:predDERef xmlns:a16="http://schemas.microsoft.com/office/drawing/2014/main" pred="{B7F472C6-E574-42BB-8378-FF91D4A8B2AA}"/>
            </a:ext>
          </a:extLst>
        </xdr:cNvPr>
        <xdr:cNvSpPr txBox="1"/>
      </xdr:nvSpPr>
      <xdr:spPr>
        <a:xfrm>
          <a:off x="0" y="0"/>
          <a:ext cx="6610350" cy="1543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2800" b="0" cap="none" spc="0">
              <a:ln w="0"/>
              <a:solidFill>
                <a:srgbClr val="DD6128"/>
              </a:solidFill>
              <a:effectLst>
                <a:outerShdw blurRad="38100" dist="19050" dir="2700000" algn="tl" rotWithShape="0">
                  <a:schemeClr val="dk1">
                    <a:alpha val="40000"/>
                  </a:schemeClr>
                </a:outerShdw>
              </a:effectLst>
            </a:rPr>
            <a:t>New Mexico Federal Grants Bureau</a:t>
          </a:r>
        </a:p>
        <a:p>
          <a:r>
            <a:rPr lang="en-US" sz="2800" b="0" cap="none" spc="0">
              <a:ln w="0"/>
              <a:solidFill>
                <a:srgbClr val="004D4C"/>
              </a:solidFill>
              <a:effectLst>
                <a:outerShdw blurRad="38100" dist="19050" dir="2700000" algn="tl" rotWithShape="0">
                  <a:schemeClr val="dk1">
                    <a:alpha val="40000"/>
                  </a:schemeClr>
                </a:outerShdw>
              </a:effectLst>
            </a:rPr>
            <a:t>Budget vs Actuals Tracker</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99A62D-9ED6-4B9E-9639-0DC3CCD2873B}" name="Table1" displayName="Table1" ref="A3:B9" totalsRowShown="0" headerRowDxfId="17">
  <autoFilter ref="A3:B9" xr:uid="{32577236-7D98-4199-8C7C-9BB67D734B49}"/>
  <tableColumns count="2">
    <tableColumn id="1" xr3:uid="{74C3EBA4-CA0C-47FF-95AC-A6508C15AF95}" name="Step" dataDxfId="16"/>
    <tableColumn id="2" xr3:uid="{906BAE3B-D03C-4A6D-9A09-7BBE14714A61}" name="Descriptio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81C38-708E-43BE-AEC2-32891F5F2126}">
  <dimension ref="A1:B12"/>
  <sheetViews>
    <sheetView tabSelected="1" topLeftCell="B1" workbookViewId="0">
      <selection activeCell="B3" sqref="B3"/>
    </sheetView>
  </sheetViews>
  <sheetFormatPr defaultRowHeight="14.4" x14ac:dyDescent="0.3"/>
  <cols>
    <col min="1" max="1" width="34.33203125" style="4" customWidth="1"/>
    <col min="2" max="2" width="111.6640625" customWidth="1"/>
  </cols>
  <sheetData>
    <row r="1" spans="1:2" ht="124.5" customHeight="1" thickBot="1" x14ac:dyDescent="0.35">
      <c r="A1" s="2"/>
      <c r="B1" s="3"/>
    </row>
    <row r="2" spans="1:2" ht="42" customHeight="1" x14ac:dyDescent="0.3">
      <c r="A2" s="12" t="s">
        <v>0</v>
      </c>
      <c r="B2" s="12"/>
    </row>
    <row r="3" spans="1:2" ht="40.5" customHeight="1" x14ac:dyDescent="0.3">
      <c r="A3" s="4" t="s">
        <v>1</v>
      </c>
      <c r="B3" s="4" t="s">
        <v>2</v>
      </c>
    </row>
    <row r="4" spans="1:2" x14ac:dyDescent="0.3">
      <c r="A4" s="4" t="s">
        <v>3</v>
      </c>
      <c r="B4" s="4" t="s">
        <v>4</v>
      </c>
    </row>
    <row r="5" spans="1:2" ht="28.8" x14ac:dyDescent="0.3">
      <c r="A5" t="s">
        <v>5</v>
      </c>
      <c r="B5" s="4" t="s">
        <v>6</v>
      </c>
    </row>
    <row r="6" spans="1:2" ht="43.2" x14ac:dyDescent="0.3">
      <c r="A6" t="s">
        <v>7</v>
      </c>
      <c r="B6" s="4" t="s">
        <v>8</v>
      </c>
    </row>
    <row r="7" spans="1:2" ht="28.8" x14ac:dyDescent="0.3">
      <c r="A7" t="s">
        <v>9</v>
      </c>
      <c r="B7" s="4" t="s">
        <v>10</v>
      </c>
    </row>
    <row r="8" spans="1:2" ht="28.8" x14ac:dyDescent="0.3">
      <c r="A8" s="4" t="s">
        <v>11</v>
      </c>
      <c r="B8" s="4" t="s">
        <v>12</v>
      </c>
    </row>
    <row r="9" spans="1:2" ht="28.8" x14ac:dyDescent="0.3">
      <c r="A9" s="4" t="s">
        <v>13</v>
      </c>
      <c r="B9" s="4" t="s">
        <v>14</v>
      </c>
    </row>
    <row r="11" spans="1:2" ht="30" customHeight="1" x14ac:dyDescent="0.3">
      <c r="A11" s="13" t="s">
        <v>15</v>
      </c>
      <c r="B11" s="13"/>
    </row>
    <row r="12" spans="1:2" x14ac:dyDescent="0.3">
      <c r="A12" s="5" t="s">
        <v>16</v>
      </c>
    </row>
  </sheetData>
  <mergeCells count="2">
    <mergeCell ref="A2:B2"/>
    <mergeCell ref="A11:B11"/>
  </mergeCells>
  <pageMargins left="0.7" right="0.7" top="0.75" bottom="0.75" header="0.3" footer="0.3"/>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
  <sheetViews>
    <sheetView workbookViewId="0"/>
  </sheetViews>
  <sheetFormatPr defaultRowHeight="14.4" x14ac:dyDescent="0.3"/>
  <cols>
    <col min="1"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8" priority="1">
      <formula>C2&gt;B2</formula>
    </cfRule>
  </conditionalFormatting>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0"/>
  <sheetViews>
    <sheetView workbookViewId="0"/>
  </sheetViews>
  <sheetFormatPr defaultRowHeight="14.4" x14ac:dyDescent="0.3"/>
  <cols>
    <col min="1"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7" priority="1">
      <formula>C2&gt;B2</formula>
    </cfRule>
  </conditionalFormatting>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
  <sheetViews>
    <sheetView workbookViewId="0"/>
  </sheetViews>
  <sheetFormatPr defaultRowHeight="14.4" x14ac:dyDescent="0.3"/>
  <cols>
    <col min="1"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6" priority="1">
      <formula>C2&gt;B2</formula>
    </cfRule>
  </conditionalFormatting>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
  <sheetViews>
    <sheetView workbookViewId="0"/>
  </sheetViews>
  <sheetFormatPr defaultRowHeight="14.4" x14ac:dyDescent="0.3"/>
  <cols>
    <col min="1"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5" priority="1">
      <formula>C2&gt;B2</formula>
    </cfRule>
  </conditionalFormatting>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0"/>
  <sheetViews>
    <sheetView workbookViewId="0"/>
  </sheetViews>
  <sheetFormatPr defaultRowHeight="14.4" x14ac:dyDescent="0.3"/>
  <cols>
    <col min="1"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4" priority="1">
      <formula>C2&gt;B2</formula>
    </cfRule>
  </conditionalFormatting>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
  <sheetViews>
    <sheetView workbookViewId="0">
      <selection activeCell="D2" sqref="D2"/>
    </sheetView>
  </sheetViews>
  <sheetFormatPr defaultRowHeight="14.4" x14ac:dyDescent="0.3"/>
  <cols>
    <col min="1" max="4" width="18" customWidth="1"/>
  </cols>
  <sheetData>
    <row r="1" spans="1:4" x14ac:dyDescent="0.3">
      <c r="A1" t="s">
        <v>17</v>
      </c>
      <c r="B1" t="s">
        <v>31</v>
      </c>
      <c r="C1" t="s">
        <v>32</v>
      </c>
      <c r="D1" t="s">
        <v>33</v>
      </c>
    </row>
    <row r="2" spans="1:4" x14ac:dyDescent="0.3">
      <c r="A2" t="s">
        <v>19</v>
      </c>
      <c r="B2" s="1">
        <f>'Initial Budget'!B2</f>
        <v>0</v>
      </c>
      <c r="C2" s="1">
        <f>SUM(Jan!C2,Feb!C2,Mar!C2,Apr!C2,May!C2,Jun!C2,Jul!C2,Aug!C2,Sep!C2,Oct!C2,Nov!C2,Dec!C2)</f>
        <v>0</v>
      </c>
      <c r="D2" s="1">
        <f t="shared" ref="D2:D10" si="0">IF(B2="","",B2-C2)</f>
        <v>0</v>
      </c>
    </row>
    <row r="3" spans="1:4" x14ac:dyDescent="0.3">
      <c r="A3" t="s">
        <v>20</v>
      </c>
      <c r="B3" s="1">
        <f>'Initial Budget'!B3</f>
        <v>0</v>
      </c>
      <c r="C3" s="1">
        <f>SUM(Jan!C3,Feb!C3,Mar!C3,Apr!C3,May!C3,Jun!C3,Jul!C3,Aug!C3,Sep!C3,Oct!C3,Nov!C3,Dec!C3)</f>
        <v>0</v>
      </c>
      <c r="D3" s="1">
        <f t="shared" si="0"/>
        <v>0</v>
      </c>
    </row>
    <row r="4" spans="1:4" x14ac:dyDescent="0.3">
      <c r="A4" t="s">
        <v>21</v>
      </c>
      <c r="B4" s="1">
        <f>'Initial Budget'!B4</f>
        <v>0</v>
      </c>
      <c r="C4" s="1">
        <f>SUM(Jan!C4,Feb!C4,Mar!C4,Apr!C4,May!C4,Jun!C4,Jul!C4,Aug!C4,Sep!C4,Oct!C4,Nov!C4,Dec!C4)</f>
        <v>0</v>
      </c>
      <c r="D4" s="1">
        <f t="shared" si="0"/>
        <v>0</v>
      </c>
    </row>
    <row r="5" spans="1:4" x14ac:dyDescent="0.3">
      <c r="A5" t="s">
        <v>22</v>
      </c>
      <c r="B5" s="1">
        <f>'Initial Budget'!B5</f>
        <v>0</v>
      </c>
      <c r="C5" s="1">
        <f>SUM(Jan!C5,Feb!C5,Mar!C5,Apr!C5,May!C5,Jun!C5,Jul!C5,Aug!C5,Sep!C5,Oct!C5,Nov!C5,Dec!C5)</f>
        <v>0</v>
      </c>
      <c r="D5" s="1">
        <f t="shared" si="0"/>
        <v>0</v>
      </c>
    </row>
    <row r="6" spans="1:4" x14ac:dyDescent="0.3">
      <c r="A6" t="s">
        <v>23</v>
      </c>
      <c r="B6" s="1">
        <f>'Initial Budget'!B6</f>
        <v>0</v>
      </c>
      <c r="C6" s="1">
        <f>SUM(Jan!C6,Feb!C6,Mar!C6,Apr!C6,May!C6,Jun!C6,Jul!C6,Aug!C6,Sep!C6,Oct!C6,Nov!C6,Dec!C6)</f>
        <v>0</v>
      </c>
      <c r="D6" s="1">
        <f t="shared" si="0"/>
        <v>0</v>
      </c>
    </row>
    <row r="7" spans="1:4" x14ac:dyDescent="0.3">
      <c r="A7" t="s">
        <v>24</v>
      </c>
      <c r="B7" s="1">
        <f>'Initial Budget'!B7</f>
        <v>0</v>
      </c>
      <c r="C7" s="1">
        <f>SUM(Jan!C7,Feb!C7,Mar!C7,Apr!C7,May!C7,Jun!C7,Jul!C7,Aug!C7,Sep!C7,Oct!C7,Nov!C7,Dec!C7)</f>
        <v>0</v>
      </c>
      <c r="D7" s="1">
        <f t="shared" si="0"/>
        <v>0</v>
      </c>
    </row>
    <row r="8" spans="1:4" x14ac:dyDescent="0.3">
      <c r="A8" t="s">
        <v>25</v>
      </c>
      <c r="B8" s="1">
        <f>'Initial Budget'!B8</f>
        <v>0</v>
      </c>
      <c r="C8" s="1">
        <f>SUM(Jan!C8,Feb!C8,Mar!C8,Apr!C8,May!C8,Jun!C8,Jul!C8,Aug!C8,Sep!C8,Oct!C8,Nov!C8,Dec!C8)</f>
        <v>0</v>
      </c>
      <c r="D8" s="1">
        <f t="shared" si="0"/>
        <v>0</v>
      </c>
    </row>
    <row r="9" spans="1:4" x14ac:dyDescent="0.3">
      <c r="A9" t="s">
        <v>26</v>
      </c>
      <c r="B9" s="1">
        <f>'Initial Budget'!B9</f>
        <v>0</v>
      </c>
      <c r="C9" s="1">
        <f>SUM(Jan!C9,Feb!C9,Mar!C9,Apr!C9,May!C9,Jun!C9,Jul!C9,Aug!C9,Sep!C9,Oct!C9,Nov!C9,Dec!C9)</f>
        <v>0</v>
      </c>
      <c r="D9" s="1">
        <f t="shared" si="0"/>
        <v>0</v>
      </c>
    </row>
    <row r="10" spans="1:4" x14ac:dyDescent="0.3">
      <c r="A10" t="s">
        <v>27</v>
      </c>
      <c r="B10" s="1">
        <f>'Initial Budget'!B10</f>
        <v>0</v>
      </c>
      <c r="C10" s="1">
        <f>SUM(Jan!C10,Feb!C10,Mar!C10,Apr!C10,May!C10,Jun!C10,Jul!C10,Aug!C10,Sep!C10,Oct!C10,Nov!C10,Dec!C10)</f>
        <v>0</v>
      </c>
      <c r="D10" s="1">
        <f t="shared" si="0"/>
        <v>0</v>
      </c>
    </row>
  </sheetData>
  <conditionalFormatting sqref="D2:D10">
    <cfRule type="expression" dxfId="3" priority="1">
      <formula>D2&lt;0</formula>
    </cfRule>
  </conditionalFormatting>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AE8D2-B605-4A09-941A-5B232ADB351E}">
  <dimension ref="A1:G10"/>
  <sheetViews>
    <sheetView workbookViewId="0">
      <selection activeCell="G12" sqref="G12"/>
    </sheetView>
  </sheetViews>
  <sheetFormatPr defaultRowHeight="14.4" x14ac:dyDescent="0.3"/>
  <cols>
    <col min="1" max="1" width="18" customWidth="1"/>
    <col min="2" max="2" width="25.33203125" customWidth="1"/>
    <col min="3" max="3" width="19.44140625" customWidth="1"/>
    <col min="4" max="6" width="18" customWidth="1"/>
    <col min="7" max="7" width="38.6640625" customWidth="1"/>
  </cols>
  <sheetData>
    <row r="1" spans="1:7" x14ac:dyDescent="0.3">
      <c r="A1" s="7" t="s">
        <v>34</v>
      </c>
      <c r="B1" s="7" t="s">
        <v>35</v>
      </c>
      <c r="C1" s="7" t="s">
        <v>36</v>
      </c>
      <c r="D1" s="7" t="s">
        <v>37</v>
      </c>
      <c r="E1" s="9" t="s">
        <v>38</v>
      </c>
      <c r="F1" s="9" t="s">
        <v>39</v>
      </c>
      <c r="G1" s="7" t="s">
        <v>30</v>
      </c>
    </row>
    <row r="2" spans="1:7" x14ac:dyDescent="0.3">
      <c r="A2" s="7"/>
      <c r="B2" s="7"/>
      <c r="C2" s="7"/>
      <c r="D2" s="7"/>
      <c r="E2" s="8"/>
      <c r="F2" s="8">
        <f>'Initial Budget'!B11-E2</f>
        <v>0</v>
      </c>
      <c r="G2" s="7"/>
    </row>
    <row r="3" spans="1:7" x14ac:dyDescent="0.3">
      <c r="A3" s="7"/>
      <c r="B3" s="7"/>
      <c r="C3" s="7"/>
      <c r="D3" s="7"/>
      <c r="E3" s="8"/>
      <c r="F3" s="8">
        <f>F2-E3</f>
        <v>0</v>
      </c>
      <c r="G3" s="7"/>
    </row>
    <row r="4" spans="1:7" x14ac:dyDescent="0.3">
      <c r="A4" s="7"/>
      <c r="B4" s="7"/>
      <c r="C4" s="7"/>
      <c r="D4" s="7"/>
      <c r="E4" s="8"/>
      <c r="F4" s="8">
        <f>F3-E4</f>
        <v>0</v>
      </c>
      <c r="G4" s="7"/>
    </row>
    <row r="5" spans="1:7" x14ac:dyDescent="0.3">
      <c r="A5" s="7"/>
      <c r="B5" s="7"/>
      <c r="C5" s="7"/>
      <c r="D5" s="7"/>
      <c r="E5" s="8"/>
      <c r="F5" s="8">
        <f t="shared" ref="F5:F10" si="0">F4-E5</f>
        <v>0</v>
      </c>
      <c r="G5" s="7"/>
    </row>
    <row r="6" spans="1:7" x14ac:dyDescent="0.3">
      <c r="A6" s="7"/>
      <c r="B6" s="7"/>
      <c r="C6" s="7"/>
      <c r="D6" s="7"/>
      <c r="E6" s="8"/>
      <c r="F6" s="8">
        <f t="shared" si="0"/>
        <v>0</v>
      </c>
      <c r="G6" s="7"/>
    </row>
    <row r="7" spans="1:7" x14ac:dyDescent="0.3">
      <c r="A7" s="7"/>
      <c r="B7" s="7"/>
      <c r="C7" s="7"/>
      <c r="D7" s="7"/>
      <c r="E7" s="8"/>
      <c r="F7" s="8">
        <f t="shared" si="0"/>
        <v>0</v>
      </c>
      <c r="G7" s="7"/>
    </row>
    <row r="8" spans="1:7" x14ac:dyDescent="0.3">
      <c r="A8" s="7"/>
      <c r="B8" s="7"/>
      <c r="C8" s="7"/>
      <c r="D8" s="7"/>
      <c r="E8" s="8"/>
      <c r="F8" s="8">
        <f t="shared" si="0"/>
        <v>0</v>
      </c>
      <c r="G8" s="7"/>
    </row>
    <row r="9" spans="1:7" x14ac:dyDescent="0.3">
      <c r="A9" s="7"/>
      <c r="B9" s="7"/>
      <c r="C9" s="7"/>
      <c r="D9" s="7"/>
      <c r="E9" s="8"/>
      <c r="F9" s="8">
        <f t="shared" si="0"/>
        <v>0</v>
      </c>
      <c r="G9" s="7"/>
    </row>
    <row r="10" spans="1:7" x14ac:dyDescent="0.3">
      <c r="A10" s="7"/>
      <c r="B10" s="7"/>
      <c r="C10" s="7"/>
      <c r="D10" s="7"/>
      <c r="E10" s="8"/>
      <c r="F10" s="8">
        <f t="shared" si="0"/>
        <v>0</v>
      </c>
      <c r="G10" s="7"/>
    </row>
  </sheetData>
  <conditionalFormatting sqref="F2:F1000">
    <cfRule type="expression" dxfId="2" priority="3">
      <formula>F2&gt;#REF!</formula>
    </cfRule>
  </conditionalFormatting>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0"/>
  <sheetViews>
    <sheetView workbookViewId="0">
      <selection activeCell="G4" sqref="G4"/>
    </sheetView>
  </sheetViews>
  <sheetFormatPr defaultRowHeight="14.4" x14ac:dyDescent="0.3"/>
  <cols>
    <col min="1" max="1" width="18" customWidth="1"/>
    <col min="2" max="2" width="25.33203125" customWidth="1"/>
    <col min="3" max="5" width="18" customWidth="1"/>
    <col min="6" max="6" width="21.33203125" customWidth="1"/>
    <col min="7" max="7" width="18" customWidth="1"/>
    <col min="8" max="8" width="38.6640625" customWidth="1"/>
  </cols>
  <sheetData>
    <row r="1" spans="1:8" ht="43.2" x14ac:dyDescent="0.3">
      <c r="A1" s="7" t="s">
        <v>40</v>
      </c>
      <c r="B1" s="7" t="s">
        <v>35</v>
      </c>
      <c r="C1" s="7" t="s">
        <v>17</v>
      </c>
      <c r="D1" s="9" t="s">
        <v>38</v>
      </c>
      <c r="E1" s="9" t="s">
        <v>41</v>
      </c>
      <c r="F1" s="9" t="s">
        <v>42</v>
      </c>
      <c r="G1" s="9" t="s">
        <v>43</v>
      </c>
      <c r="H1" s="7" t="s">
        <v>30</v>
      </c>
    </row>
    <row r="2" spans="1:8" x14ac:dyDescent="0.3">
      <c r="A2" s="7"/>
      <c r="B2" s="7"/>
      <c r="C2" s="7" t="s">
        <v>19</v>
      </c>
      <c r="D2" s="8"/>
      <c r="E2" s="8">
        <f t="shared" ref="E2:E10" si="0">SUMIFS(D:D,C:C,C2)</f>
        <v>0</v>
      </c>
      <c r="F2" s="8">
        <f>'Totals to Date'!C2</f>
        <v>0</v>
      </c>
      <c r="G2" s="8">
        <f t="shared" ref="G2:G10" si="1">IF(OR(E2="",F2=""),"",F2-E2)</f>
        <v>0</v>
      </c>
      <c r="H2" s="7"/>
    </row>
    <row r="3" spans="1:8" x14ac:dyDescent="0.3">
      <c r="A3" s="7"/>
      <c r="B3" s="7"/>
      <c r="C3" s="7" t="s">
        <v>20</v>
      </c>
      <c r="D3" s="8"/>
      <c r="E3" s="8">
        <f t="shared" si="0"/>
        <v>0</v>
      </c>
      <c r="F3" s="8">
        <f>'Totals to Date'!C3</f>
        <v>0</v>
      </c>
      <c r="G3" s="8">
        <f t="shared" si="1"/>
        <v>0</v>
      </c>
      <c r="H3" s="7"/>
    </row>
    <row r="4" spans="1:8" x14ac:dyDescent="0.3">
      <c r="A4" s="7"/>
      <c r="B4" s="7"/>
      <c r="C4" s="7" t="s">
        <v>21</v>
      </c>
      <c r="D4" s="8"/>
      <c r="E4" s="8">
        <f t="shared" si="0"/>
        <v>0</v>
      </c>
      <c r="F4" s="8">
        <f>'Totals to Date'!C4</f>
        <v>0</v>
      </c>
      <c r="G4" s="8">
        <f t="shared" si="1"/>
        <v>0</v>
      </c>
      <c r="H4" s="7"/>
    </row>
    <row r="5" spans="1:8" x14ac:dyDescent="0.3">
      <c r="A5" s="7"/>
      <c r="B5" s="7"/>
      <c r="C5" s="7" t="s">
        <v>22</v>
      </c>
      <c r="D5" s="8"/>
      <c r="E5" s="8">
        <f t="shared" si="0"/>
        <v>0</v>
      </c>
      <c r="F5" s="8">
        <f>'Totals to Date'!C5</f>
        <v>0</v>
      </c>
      <c r="G5" s="8">
        <f t="shared" si="1"/>
        <v>0</v>
      </c>
      <c r="H5" s="7"/>
    </row>
    <row r="6" spans="1:8" x14ac:dyDescent="0.3">
      <c r="A6" s="7"/>
      <c r="B6" s="7"/>
      <c r="C6" s="7" t="s">
        <v>23</v>
      </c>
      <c r="D6" s="8"/>
      <c r="E6" s="8">
        <f t="shared" si="0"/>
        <v>0</v>
      </c>
      <c r="F6" s="8">
        <f>'Totals to Date'!C6</f>
        <v>0</v>
      </c>
      <c r="G6" s="8">
        <f t="shared" si="1"/>
        <v>0</v>
      </c>
      <c r="H6" s="7"/>
    </row>
    <row r="7" spans="1:8" x14ac:dyDescent="0.3">
      <c r="A7" s="7"/>
      <c r="B7" s="7"/>
      <c r="C7" s="7" t="s">
        <v>24</v>
      </c>
      <c r="D7" s="8"/>
      <c r="E7" s="8">
        <f t="shared" si="0"/>
        <v>0</v>
      </c>
      <c r="F7" s="8">
        <f>'Totals to Date'!C7</f>
        <v>0</v>
      </c>
      <c r="G7" s="8">
        <f t="shared" si="1"/>
        <v>0</v>
      </c>
      <c r="H7" s="7"/>
    </row>
    <row r="8" spans="1:8" x14ac:dyDescent="0.3">
      <c r="A8" s="7"/>
      <c r="B8" s="7"/>
      <c r="C8" s="7" t="s">
        <v>25</v>
      </c>
      <c r="D8" s="8"/>
      <c r="E8" s="8">
        <f t="shared" si="0"/>
        <v>0</v>
      </c>
      <c r="F8" s="8">
        <f>'Totals to Date'!C8</f>
        <v>0</v>
      </c>
      <c r="G8" s="8">
        <f t="shared" si="1"/>
        <v>0</v>
      </c>
      <c r="H8" s="7"/>
    </row>
    <row r="9" spans="1:8" x14ac:dyDescent="0.3">
      <c r="A9" s="7"/>
      <c r="B9" s="7"/>
      <c r="C9" s="7" t="s">
        <v>26</v>
      </c>
      <c r="D9" s="8"/>
      <c r="E9" s="8">
        <f t="shared" si="0"/>
        <v>0</v>
      </c>
      <c r="F9" s="8">
        <f>'Totals to Date'!C9</f>
        <v>0</v>
      </c>
      <c r="G9" s="8">
        <f t="shared" si="1"/>
        <v>0</v>
      </c>
      <c r="H9" s="7"/>
    </row>
    <row r="10" spans="1:8" x14ac:dyDescent="0.3">
      <c r="A10" s="7"/>
      <c r="B10" s="7"/>
      <c r="C10" s="7" t="s">
        <v>27</v>
      </c>
      <c r="D10" s="8"/>
      <c r="E10" s="8">
        <f t="shared" si="0"/>
        <v>0</v>
      </c>
      <c r="F10" s="8">
        <f>'Totals to Date'!C10</f>
        <v>0</v>
      </c>
      <c r="G10" s="8">
        <f t="shared" si="1"/>
        <v>0</v>
      </c>
      <c r="H10" s="7"/>
    </row>
  </sheetData>
  <conditionalFormatting sqref="E2:E1000">
    <cfRule type="expression" dxfId="1" priority="1">
      <formula>E2&gt;F2</formula>
    </cfRule>
  </conditionalFormatting>
  <conditionalFormatting sqref="G2:G1000">
    <cfRule type="expression" dxfId="0" priority="2">
      <formula>G2&lt;0</formula>
    </cfRule>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workbookViewId="0">
      <selection activeCell="R19" sqref="R19"/>
    </sheetView>
  </sheetViews>
  <sheetFormatPr defaultRowHeight="14.4" x14ac:dyDescent="0.3"/>
  <cols>
    <col min="1" max="2" width="22.6640625" customWidth="1"/>
  </cols>
  <sheetData>
    <row r="1" spans="1:2" x14ac:dyDescent="0.3">
      <c r="A1" s="6" t="s">
        <v>17</v>
      </c>
      <c r="B1" s="6" t="s">
        <v>18</v>
      </c>
    </row>
    <row r="2" spans="1:2" x14ac:dyDescent="0.3">
      <c r="A2" t="s">
        <v>19</v>
      </c>
      <c r="B2" s="1"/>
    </row>
    <row r="3" spans="1:2" x14ac:dyDescent="0.3">
      <c r="A3" t="s">
        <v>20</v>
      </c>
      <c r="B3" s="1"/>
    </row>
    <row r="4" spans="1:2" x14ac:dyDescent="0.3">
      <c r="A4" t="s">
        <v>21</v>
      </c>
      <c r="B4" s="1"/>
    </row>
    <row r="5" spans="1:2" x14ac:dyDescent="0.3">
      <c r="A5" t="s">
        <v>22</v>
      </c>
      <c r="B5" s="1"/>
    </row>
    <row r="6" spans="1:2" x14ac:dyDescent="0.3">
      <c r="A6" t="s">
        <v>23</v>
      </c>
      <c r="B6" s="1"/>
    </row>
    <row r="7" spans="1:2" x14ac:dyDescent="0.3">
      <c r="A7" t="s">
        <v>24</v>
      </c>
      <c r="B7" s="1"/>
    </row>
    <row r="8" spans="1:2" x14ac:dyDescent="0.3">
      <c r="A8" t="s">
        <v>25</v>
      </c>
      <c r="B8" s="1"/>
    </row>
    <row r="9" spans="1:2" x14ac:dyDescent="0.3">
      <c r="A9" t="s">
        <v>26</v>
      </c>
      <c r="B9" s="1"/>
    </row>
    <row r="10" spans="1:2" x14ac:dyDescent="0.3">
      <c r="A10" s="10" t="s">
        <v>27</v>
      </c>
      <c r="B10" s="11"/>
    </row>
    <row r="11" spans="1:2" x14ac:dyDescent="0.3">
      <c r="A11" t="s">
        <v>28</v>
      </c>
      <c r="B11" s="1">
        <f>SUM(B2:B10)</f>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workbookViewId="0">
      <selection activeCell="B2" sqref="B2:B10"/>
    </sheetView>
  </sheetViews>
  <sheetFormatPr defaultRowHeight="14.4" x14ac:dyDescent="0.3"/>
  <cols>
    <col min="1" max="1" width="18" customWidth="1"/>
    <col min="2" max="2" width="20.6640625" customWidth="1"/>
    <col min="3"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15" priority="1">
      <formula>C2&gt;B2</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
  <sheetViews>
    <sheetView workbookViewId="0">
      <selection activeCell="B2" sqref="B2"/>
    </sheetView>
  </sheetViews>
  <sheetFormatPr defaultRowHeight="14.4" x14ac:dyDescent="0.3"/>
  <cols>
    <col min="1"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14" priority="1">
      <formula>C2&gt;B2</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
  <sheetViews>
    <sheetView workbookViewId="0"/>
  </sheetViews>
  <sheetFormatPr defaultRowHeight="14.4" x14ac:dyDescent="0.3"/>
  <cols>
    <col min="1"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13" priority="1">
      <formula>C2&gt;B2</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heetViews>
  <sheetFormatPr defaultRowHeight="14.4" x14ac:dyDescent="0.3"/>
  <cols>
    <col min="1"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12" priority="1">
      <formula>C2&gt;B2</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
  <sheetViews>
    <sheetView workbookViewId="0"/>
  </sheetViews>
  <sheetFormatPr defaultRowHeight="14.4" x14ac:dyDescent="0.3"/>
  <cols>
    <col min="1"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11" priority="1">
      <formula>C2&gt;B2</formula>
    </cfRule>
  </conditionalFormatting>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
  <sheetViews>
    <sheetView workbookViewId="0"/>
  </sheetViews>
  <sheetFormatPr defaultRowHeight="14.4" x14ac:dyDescent="0.3"/>
  <cols>
    <col min="1"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10" priority="1">
      <formula>C2&gt;B2</formula>
    </cfRule>
  </conditionalFormatting>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
  <sheetViews>
    <sheetView workbookViewId="0"/>
  </sheetViews>
  <sheetFormatPr defaultRowHeight="14.4" x14ac:dyDescent="0.3"/>
  <cols>
    <col min="1" max="4" width="18" customWidth="1"/>
  </cols>
  <sheetData>
    <row r="1" spans="1:3" x14ac:dyDescent="0.3">
      <c r="A1" t="s">
        <v>17</v>
      </c>
      <c r="B1" t="s">
        <v>29</v>
      </c>
      <c r="C1" t="s">
        <v>30</v>
      </c>
    </row>
    <row r="2" spans="1:3" x14ac:dyDescent="0.3">
      <c r="A2" t="s">
        <v>19</v>
      </c>
      <c r="B2" s="1"/>
    </row>
    <row r="3" spans="1:3" x14ac:dyDescent="0.3">
      <c r="A3" t="s">
        <v>20</v>
      </c>
      <c r="B3" s="1"/>
    </row>
    <row r="4" spans="1:3" x14ac:dyDescent="0.3">
      <c r="A4" t="s">
        <v>21</v>
      </c>
      <c r="B4" s="1"/>
    </row>
    <row r="5" spans="1:3" x14ac:dyDescent="0.3">
      <c r="A5" t="s">
        <v>22</v>
      </c>
      <c r="B5" s="1"/>
    </row>
    <row r="6" spans="1:3" x14ac:dyDescent="0.3">
      <c r="A6" t="s">
        <v>23</v>
      </c>
      <c r="B6" s="1"/>
    </row>
    <row r="7" spans="1:3" x14ac:dyDescent="0.3">
      <c r="A7" t="s">
        <v>24</v>
      </c>
      <c r="B7" s="1"/>
    </row>
    <row r="8" spans="1:3" x14ac:dyDescent="0.3">
      <c r="A8" t="s">
        <v>25</v>
      </c>
      <c r="B8" s="1"/>
    </row>
    <row r="9" spans="1:3" x14ac:dyDescent="0.3">
      <c r="A9" t="s">
        <v>26</v>
      </c>
      <c r="B9" s="1"/>
    </row>
    <row r="10" spans="1:3" x14ac:dyDescent="0.3">
      <c r="A10" t="s">
        <v>27</v>
      </c>
      <c r="B10" s="1"/>
    </row>
  </sheetData>
  <conditionalFormatting sqref="C2:C10">
    <cfRule type="expression" dxfId="9" priority="1">
      <formula>C2&gt;B2</formula>
    </cfRule>
  </conditionalFormatting>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1626c2-2fca-40e9-a81a-75b500ceb43c">
      <Terms xmlns="http://schemas.microsoft.com/office/infopath/2007/PartnerControls"/>
    </lcf76f155ced4ddcb4097134ff3c332f>
    <TaxCatchAll xmlns="6d2c0709-9aa1-4f20-b37e-a7e8f21f30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FB65E3756D8E43B92C5D0D64DBA3D3" ma:contentTypeVersion="14" ma:contentTypeDescription="Create a new document." ma:contentTypeScope="" ma:versionID="82813697c89a33222a045eed0ba5e5fd">
  <xsd:schema xmlns:xsd="http://www.w3.org/2001/XMLSchema" xmlns:xs="http://www.w3.org/2001/XMLSchema" xmlns:p="http://schemas.microsoft.com/office/2006/metadata/properties" xmlns:ns2="3b1626c2-2fca-40e9-a81a-75b500ceb43c" xmlns:ns3="6d2c0709-9aa1-4f20-b37e-a7e8f21f30d0" targetNamespace="http://schemas.microsoft.com/office/2006/metadata/properties" ma:root="true" ma:fieldsID="c1b16d5a389c72105302893e261e8728" ns2:_="" ns3:_="">
    <xsd:import namespace="3b1626c2-2fca-40e9-a81a-75b500ceb43c"/>
    <xsd:import namespace="6d2c0709-9aa1-4f20-b37e-a7e8f21f30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626c2-2fca-40e9-a81a-75b500ceb4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fdcca1d-aa7a-4aa4-88bd-88f0d812d4a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2c0709-9aa1-4f20-b37e-a7e8f21f30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d1c781-3621-49db-a26d-c221256dd612}" ma:internalName="TaxCatchAll" ma:showField="CatchAllData" ma:web="6d2c0709-9aa1-4f20-b37e-a7e8f21f30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829B94-54D5-4980-BD86-B480A16D3C63}">
  <ds:schemaRefs>
    <ds:schemaRef ds:uri="http://schemas.microsoft.com/sharepoint/v3/contenttype/forms"/>
  </ds:schemaRefs>
</ds:datastoreItem>
</file>

<file path=customXml/itemProps2.xml><?xml version="1.0" encoding="utf-8"?>
<ds:datastoreItem xmlns:ds="http://schemas.openxmlformats.org/officeDocument/2006/customXml" ds:itemID="{323ED384-83BC-42E5-B09C-3B64B00EAFD4}">
  <ds:schemaRefs>
    <ds:schemaRef ds:uri="http://schemas.microsoft.com/office/2006/metadata/properties"/>
    <ds:schemaRef ds:uri="http://schemas.microsoft.com/office/infopath/2007/PartnerControls"/>
    <ds:schemaRef ds:uri="3b1626c2-2fca-40e9-a81a-75b500ceb43c"/>
    <ds:schemaRef ds:uri="6d2c0709-9aa1-4f20-b37e-a7e8f21f30d0"/>
  </ds:schemaRefs>
</ds:datastoreItem>
</file>

<file path=customXml/itemProps3.xml><?xml version="1.0" encoding="utf-8"?>
<ds:datastoreItem xmlns:ds="http://schemas.openxmlformats.org/officeDocument/2006/customXml" ds:itemID="{25722EA6-CFF0-4ED6-BAC9-07AAFB3CB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1626c2-2fca-40e9-a81a-75b500ceb43c"/>
    <ds:schemaRef ds:uri="6d2c0709-9aa1-4f20-b37e-a7e8f21f30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vt:lpstr>
      <vt:lpstr>Initial Budget</vt:lpstr>
      <vt:lpstr>Jan</vt:lpstr>
      <vt:lpstr>Feb</vt:lpstr>
      <vt:lpstr>Mar</vt:lpstr>
      <vt:lpstr>Apr</vt:lpstr>
      <vt:lpstr>May</vt:lpstr>
      <vt:lpstr>Jun</vt:lpstr>
      <vt:lpstr>Jul</vt:lpstr>
      <vt:lpstr>Aug</vt:lpstr>
      <vt:lpstr>Sep</vt:lpstr>
      <vt:lpstr>Oct</vt:lpstr>
      <vt:lpstr>Nov</vt:lpstr>
      <vt:lpstr>Dec</vt:lpstr>
      <vt:lpstr>Totals to Date</vt:lpstr>
      <vt:lpstr>Drawdown Tracking</vt:lpstr>
      <vt:lpstr>Drawdown Tracking by 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King, Kim, DFA</cp:lastModifiedBy>
  <cp:revision/>
  <dcterms:created xsi:type="dcterms:W3CDTF">2026-01-14T16:48:29Z</dcterms:created>
  <dcterms:modified xsi:type="dcterms:W3CDTF">2026-01-23T22:56:13Z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0x01010049FB65E3756D8E43B92C5D0D64DBA3D3</vt:lpwstr>
  </property>
  <property fmtid="{D5CDD505-2E9C-101B-9397-08002B2CF9AE}" pid="3" name="MediaServiceImageTags">
    <vt:lpwstr/>
  </property>
</Properties>
</file>