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-my.sharepoint.com/personal/claudette_romero_dfa_nm_gov1/Documents/Documents/Training Materials/"/>
    </mc:Choice>
  </mc:AlternateContent>
  <xr:revisionPtr revIDLastSave="0" documentId="8_{EEF541EE-8CCA-4600-9952-6A1BC35B961A}" xr6:coauthVersionLast="47" xr6:coauthVersionMax="47" xr10:uidLastSave="{00000000-0000-0000-0000-000000000000}"/>
  <bookViews>
    <workbookView xWindow="28680" yWindow="-120" windowWidth="29040" windowHeight="17520" xr2:uid="{3A4A9FAD-D8E9-4AE2-8E60-8FE1B4D14C6F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B3" i="1"/>
  <c r="B2" i="1"/>
  <c r="D27" i="1" l="1"/>
  <c r="C27" i="1"/>
</calcChain>
</file>

<file path=xl/sharedStrings.xml><?xml version="1.0" encoding="utf-8"?>
<sst xmlns="http://schemas.openxmlformats.org/spreadsheetml/2006/main" count="9" uniqueCount="9">
  <si>
    <t>NAME:</t>
  </si>
  <si>
    <t>EMPL ID:</t>
  </si>
  <si>
    <t>Regular</t>
  </si>
  <si>
    <t>Annual Leave Rate</t>
  </si>
  <si>
    <t>Sick Leave Rate</t>
  </si>
  <si>
    <t>PPE Date</t>
  </si>
  <si>
    <t>Regular Hours</t>
  </si>
  <si>
    <t>Total Hours:</t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</si>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</sst>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argarita_fresquez1_dfa_nm_gov/Documents/Former%20One%20Drive/Forms/SETTLEMENT%20MASTER.xls" TargetMode="External"/><Relationship Id="rId2" Type="http://schemas.openxmlformats.org/officeDocument/2006/relationships/externalLinkPath" Target="https://nmgov-my.sharepoint.com/personal/margarita_fresquez1_dfa_nm_gov/Documents/Former%20One%20Drive/Forms/SETTLEMENT%20MASTER.xls" TargetMode="External"/><Relationship Id="rId1" Type="http://schemas.openxmlformats.org/officeDocument/2006/relationships/externalLinkPath" Target="/personal/margarita_fresquez1_dfa_nm_gov/Documents/Former%20One%20Drive/Forms/SETTLEMENT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 Correction"/>
      <sheetName val="BACKPAY SPLAN3 FY20"/>
      <sheetName val="BACKPAY SPLAN3 FY21"/>
      <sheetName val="BACKPAY SPLAN3 "/>
      <sheetName val="Leave Accruals"/>
      <sheetName val=" Leave Accruals new rate"/>
      <sheetName val="Leave Accruals new sick rate"/>
      <sheetName val="Other Earnings"/>
    </sheetNames>
    <sheetDataSet>
      <sheetData sheetId="0"/>
      <sheetData sheetId="1"/>
      <sheetData sheetId="2"/>
      <sheetData sheetId="3">
        <row r="3">
          <cell r="B3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BADD-44DB-4F68-8011-22B50D6509ED}">
  <dimension ref="A2:D29"/>
  <sheetViews>
    <sheetView tabSelected="1" workbookViewId="0">
      <selection activeCell="D13" sqref="D13"/>
    </sheetView>
  </sheetViews>
  <sheetFormatPr defaultRowHeight="15" x14ac:dyDescent="0.25"/>
  <cols>
    <col min="1" max="1" width="12" bestFit="1" customWidth="1"/>
    <col min="2" max="2" width="13.5703125" bestFit="1" customWidth="1"/>
    <col min="3" max="3" width="17" bestFit="1" customWidth="1"/>
    <col min="4" max="4" width="33.7109375" customWidth="1"/>
  </cols>
  <sheetData>
    <row r="2" spans="1:4" x14ac:dyDescent="0.25">
      <c r="A2" t="s">
        <v>0</v>
      </c>
      <c r="B2">
        <f>'[1]BACKPAY SPLAN3 '!B2</f>
        <v>0</v>
      </c>
    </row>
    <row r="3" spans="1:4" x14ac:dyDescent="0.25">
      <c r="A3" t="s">
        <v>1</v>
      </c>
      <c r="B3">
        <f>'[1]BACKPAY SPLAN3 '!B3</f>
        <v>0</v>
      </c>
    </row>
    <row r="5" spans="1:4" x14ac:dyDescent="0.25">
      <c r="B5" t="s">
        <v>2</v>
      </c>
    </row>
    <row r="6" spans="1:4" x14ac:dyDescent="0.25">
      <c r="C6" t="s">
        <v>3</v>
      </c>
      <c r="D6" t="s">
        <v>4</v>
      </c>
    </row>
    <row r="7" spans="1:4" x14ac:dyDescent="0.25">
      <c r="A7" s="1" t="s">
        <v>5</v>
      </c>
      <c r="B7" s="1" t="s">
        <v>6</v>
      </c>
      <c r="C7" s="1"/>
      <c r="D7" s="1"/>
    </row>
    <row r="8" spans="1:4" x14ac:dyDescent="0.25">
      <c r="C8">
        <f>($C$7/80)*B8</f>
        <v>0</v>
      </c>
      <c r="D8">
        <f>($D$7/80)*B8</f>
        <v>0</v>
      </c>
    </row>
    <row r="9" spans="1:4" x14ac:dyDescent="0.25">
      <c r="C9">
        <f t="shared" ref="C9:C26" si="0">($C$7/80)*B9</f>
        <v>0</v>
      </c>
      <c r="D9">
        <f t="shared" ref="D9:D26" si="1">($D$7/80)*B9</f>
        <v>0</v>
      </c>
    </row>
    <row r="10" spans="1:4" x14ac:dyDescent="0.25">
      <c r="C10">
        <f t="shared" si="0"/>
        <v>0</v>
      </c>
      <c r="D10">
        <f t="shared" si="1"/>
        <v>0</v>
      </c>
    </row>
    <row r="11" spans="1:4" x14ac:dyDescent="0.25">
      <c r="C11">
        <f t="shared" si="0"/>
        <v>0</v>
      </c>
      <c r="D11">
        <f t="shared" si="1"/>
        <v>0</v>
      </c>
    </row>
    <row r="12" spans="1:4" x14ac:dyDescent="0.25">
      <c r="C12">
        <f t="shared" si="0"/>
        <v>0</v>
      </c>
      <c r="D12">
        <f t="shared" si="1"/>
        <v>0</v>
      </c>
    </row>
    <row r="13" spans="1:4" x14ac:dyDescent="0.25">
      <c r="C13">
        <f t="shared" si="0"/>
        <v>0</v>
      </c>
      <c r="D13">
        <f t="shared" si="1"/>
        <v>0</v>
      </c>
    </row>
    <row r="14" spans="1:4" x14ac:dyDescent="0.25">
      <c r="C14">
        <f t="shared" si="0"/>
        <v>0</v>
      </c>
      <c r="D14">
        <f t="shared" si="1"/>
        <v>0</v>
      </c>
    </row>
    <row r="15" spans="1:4" x14ac:dyDescent="0.25">
      <c r="C15">
        <f t="shared" si="0"/>
        <v>0</v>
      </c>
      <c r="D15">
        <f t="shared" si="1"/>
        <v>0</v>
      </c>
    </row>
    <row r="16" spans="1:4" x14ac:dyDescent="0.25">
      <c r="C16">
        <f t="shared" si="0"/>
        <v>0</v>
      </c>
      <c r="D16">
        <f t="shared" si="1"/>
        <v>0</v>
      </c>
    </row>
    <row r="17" spans="1:4" x14ac:dyDescent="0.25">
      <c r="C17">
        <f t="shared" si="0"/>
        <v>0</v>
      </c>
      <c r="D17">
        <f t="shared" si="1"/>
        <v>0</v>
      </c>
    </row>
    <row r="18" spans="1:4" x14ac:dyDescent="0.25">
      <c r="C18">
        <f t="shared" si="0"/>
        <v>0</v>
      </c>
      <c r="D18">
        <f t="shared" si="1"/>
        <v>0</v>
      </c>
    </row>
    <row r="19" spans="1:4" x14ac:dyDescent="0.25">
      <c r="C19">
        <f t="shared" si="0"/>
        <v>0</v>
      </c>
      <c r="D19">
        <f t="shared" si="1"/>
        <v>0</v>
      </c>
    </row>
    <row r="20" spans="1:4" x14ac:dyDescent="0.25">
      <c r="C20">
        <f t="shared" si="0"/>
        <v>0</v>
      </c>
      <c r="D20">
        <f t="shared" si="1"/>
        <v>0</v>
      </c>
    </row>
    <row r="21" spans="1:4" x14ac:dyDescent="0.25">
      <c r="C21">
        <f t="shared" si="0"/>
        <v>0</v>
      </c>
      <c r="D21">
        <f t="shared" si="1"/>
        <v>0</v>
      </c>
    </row>
    <row r="22" spans="1:4" x14ac:dyDescent="0.25">
      <c r="C22">
        <f t="shared" si="0"/>
        <v>0</v>
      </c>
      <c r="D22">
        <f t="shared" si="1"/>
        <v>0</v>
      </c>
    </row>
    <row r="23" spans="1:4" x14ac:dyDescent="0.25">
      <c r="C23">
        <f t="shared" si="0"/>
        <v>0</v>
      </c>
      <c r="D23">
        <f t="shared" si="1"/>
        <v>0</v>
      </c>
    </row>
    <row r="24" spans="1:4" x14ac:dyDescent="0.25">
      <c r="C24">
        <f t="shared" si="0"/>
        <v>0</v>
      </c>
      <c r="D24">
        <f t="shared" si="1"/>
        <v>0</v>
      </c>
    </row>
    <row r="25" spans="1:4" x14ac:dyDescent="0.25">
      <c r="C25">
        <f t="shared" si="0"/>
        <v>0</v>
      </c>
      <c r="D25">
        <f t="shared" si="1"/>
        <v>0</v>
      </c>
    </row>
    <row r="26" spans="1:4" x14ac:dyDescent="0.25">
      <c r="C26">
        <f t="shared" si="0"/>
        <v>0</v>
      </c>
      <c r="D26">
        <f t="shared" si="1"/>
        <v>0</v>
      </c>
    </row>
    <row r="27" spans="1:4" x14ac:dyDescent="0.25">
      <c r="A27" t="s">
        <v>7</v>
      </c>
      <c r="B27">
        <f>SUM(B8:B26)</f>
        <v>0</v>
      </c>
      <c r="C27">
        <f>SUM(C8:C26)</f>
        <v>0</v>
      </c>
      <c r="D27">
        <f>SUM(D8:D26)</f>
        <v>0</v>
      </c>
    </row>
    <row r="29" spans="1:4" x14ac:dyDescent="0.25">
      <c r="A29" t="s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Fresquez, Margarita, DFA</dc:creator>
  <cp:keywords/>
  <dc:description/>
  <cp:lastModifiedBy>Romero, Claudette, DFA</cp:lastModifiedBy>
  <cp:revision/>
  <dcterms:created xsi:type="dcterms:W3CDTF">2025-06-17T16:39:25Z</dcterms:created>
  <dcterms:modified xsi:type="dcterms:W3CDTF">2026-06-26T15:14:00Z</dcterms:modified>
  <cp:category/>
  <cp:contentStatus/>
</cp:coreProperties>
</file>