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etter\Downloads\"/>
    </mc:Choice>
  </mc:AlternateContent>
  <xr:revisionPtr revIDLastSave="0" documentId="8_{96FB7FDE-4598-4660-8F71-55C862D26909}" xr6:coauthVersionLast="47" xr6:coauthVersionMax="47" xr10:uidLastSave="{00000000-0000-0000-0000-000000000000}"/>
  <bookViews>
    <workbookView xWindow="28680" yWindow="-120" windowWidth="29040" windowHeight="17520" xr2:uid="{A9F55D94-8E7C-40D8-BB71-B2846168CE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G4" i="1" s="1"/>
  <c r="D3" i="1"/>
  <c r="E3" i="1" s="1"/>
  <c r="G3" i="1" s="1"/>
  <c r="D5" i="1"/>
  <c r="E5" i="1" s="1"/>
  <c r="G5" i="1" l="1"/>
</calcChain>
</file>

<file path=xl/sharedStrings.xml><?xml version="1.0" encoding="utf-8"?>
<sst xmlns="http://schemas.openxmlformats.org/spreadsheetml/2006/main" count="15" uniqueCount="13">
  <si>
    <t>Hours to adjust</t>
  </si>
  <si>
    <t>Current balance</t>
  </si>
  <si>
    <t>Over Paid Hours</t>
  </si>
  <si>
    <t>Accrual Per Hour</t>
  </si>
  <si>
    <t>Leave Prorate Correction Sheet</t>
  </si>
  <si>
    <t>Instructions:</t>
  </si>
  <si>
    <t>Orange columns will fill on their own</t>
  </si>
  <si>
    <t>Leave Type</t>
  </si>
  <si>
    <t>Annual</t>
  </si>
  <si>
    <t>Sick</t>
  </si>
  <si>
    <t>Timesheet Entry</t>
  </si>
  <si>
    <t>Leave Accrual Rate</t>
  </si>
  <si>
    <t>Fill in Overpaid hours, Leave Accrual Rate, Current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</si>
</sst>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8"/>
      <color theme="1"/>
      <name val="Aharoni"/>
      <charset val="177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Protection="1">
      <protection hidden="1"/>
    </xf>
    <xf numFmtId="0" fontId="2" fillId="0" borderId="0" xfId="0" applyFont="1"/>
    <xf numFmtId="0" fontId="4" fillId="2" borderId="3" xfId="0" applyFont="1" applyFill="1" applyBorder="1"/>
    <xf numFmtId="0" fontId="3" fillId="0" borderId="3" xfId="0" applyFont="1" applyBorder="1"/>
    <xf numFmtId="0" fontId="1" fillId="3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4" borderId="2" xfId="0" applyFont="1" applyFill="1" applyBorder="1"/>
    <xf numFmtId="43" fontId="1" fillId="4" borderId="2" xfId="0" applyNumberFormat="1" applyFont="1" applyFill="1" applyBorder="1"/>
    <xf numFmtId="0" fontId="1" fillId="5" borderId="2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theme="4" tint="0.39991454817346722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4F31C-1E43-46F6-AD91-7C0938EB8F0C}" name="Table1" displayName="Table1" ref="B2:G5" totalsRowShown="0" headerRowDxfId="8" dataDxfId="6" headerRowBorderDxfId="7">
  <tableColumns count="6">
    <tableColumn id="1" xr3:uid="{BCD40464-12E6-4502-B9C3-F85E80F9B9C0}" name="Over Paid Hours" dataDxfId="5"/>
    <tableColumn id="2" xr3:uid="{128B40E5-FD46-4BB8-A0FD-ED5EEC59BFFF}" name="Leave Accrual Rate" dataDxfId="4"/>
    <tableColumn id="3" xr3:uid="{DD4ED9E6-BB07-4658-93E2-11B82A8C4C1A}" name="Accrual Per Hour" dataDxfId="3">
      <calculatedColumnFormula>C3/80</calculatedColumnFormula>
    </tableColumn>
    <tableColumn id="4" xr3:uid="{7AD12848-1EB4-48ED-A386-1E7126AF88A9}" name="Hours to adjust" dataDxfId="2">
      <calculatedColumnFormula>B3*D3</calculatedColumnFormula>
    </tableColumn>
    <tableColumn id="5" xr3:uid="{9083A8B9-6F24-4461-AA85-26A4AFCC8A90}" name="Current balance" dataDxfId="1"/>
    <tableColumn id="6" xr3:uid="{4A49B106-8D09-449C-B6B7-2B96D6E6C26E}" name="Timesheet Entry" dataDxfId="0">
      <calculatedColumnFormula>F3-E3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CDAC-5F37-4BEB-943B-53FFF2B70198}">
  <sheetPr codeName="Sheet1"/>
  <dimension ref="A1:J9"/>
  <sheetViews>
    <sheetView tabSelected="1" workbookViewId="0">
      <selection activeCell="F3" sqref="F3:F5"/>
    </sheetView>
  </sheetViews>
  <sheetFormatPr defaultRowHeight="15" x14ac:dyDescent="0.25"/>
  <cols>
    <col min="1" max="1" width="19.28515625" bestFit="1" customWidth="1"/>
    <col min="2" max="2" width="21.5703125" bestFit="1" customWidth="1"/>
    <col min="3" max="3" width="23.85546875" customWidth="1"/>
    <col min="4" max="4" width="22.28515625" bestFit="1" customWidth="1"/>
    <col min="5" max="5" width="20.7109375" bestFit="1" customWidth="1"/>
    <col min="6" max="6" width="21.7109375" bestFit="1" customWidth="1"/>
    <col min="7" max="7" width="22" bestFit="1" customWidth="1"/>
    <col min="10" max="10" width="11.140625" hidden="1" customWidth="1"/>
  </cols>
  <sheetData>
    <row r="1" spans="1:10" ht="36" x14ac:dyDescent="0.55000000000000004">
      <c r="A1" s="10" t="s">
        <v>4</v>
      </c>
      <c r="B1" s="11"/>
      <c r="C1" s="11"/>
      <c r="D1" s="11"/>
      <c r="E1" s="11"/>
      <c r="F1" s="11"/>
      <c r="G1" s="11"/>
    </row>
    <row r="2" spans="1:10" ht="18.75" x14ac:dyDescent="0.3">
      <c r="A2" s="3" t="s">
        <v>7</v>
      </c>
      <c r="B2" s="4" t="s">
        <v>2</v>
      </c>
      <c r="C2" s="4" t="s">
        <v>11</v>
      </c>
      <c r="D2" s="4" t="s">
        <v>3</v>
      </c>
      <c r="E2" s="4" t="s">
        <v>0</v>
      </c>
      <c r="F2" s="4" t="s">
        <v>1</v>
      </c>
      <c r="G2" s="4" t="s">
        <v>10</v>
      </c>
    </row>
    <row r="3" spans="1:10" ht="15.75" x14ac:dyDescent="0.25">
      <c r="A3" s="5" t="s">
        <v>8</v>
      </c>
      <c r="B3" s="6"/>
      <c r="C3" s="6"/>
      <c r="D3" s="7">
        <f>C3/80</f>
        <v>0</v>
      </c>
      <c r="E3" s="8">
        <f>B3*D3</f>
        <v>0</v>
      </c>
      <c r="F3" s="6"/>
      <c r="G3" s="8">
        <f>F3-E3</f>
        <v>0</v>
      </c>
      <c r="J3" s="1" t="s">
        <v>8</v>
      </c>
    </row>
    <row r="4" spans="1:10" ht="15.75" x14ac:dyDescent="0.25">
      <c r="A4" s="9" t="s">
        <v>9</v>
      </c>
      <c r="B4" s="6"/>
      <c r="C4" s="6"/>
      <c r="D4" s="7">
        <f t="shared" ref="D4:D5" si="0">C4/80</f>
        <v>0</v>
      </c>
      <c r="E4" s="8">
        <f t="shared" ref="E4:E5" si="1">B4*D4</f>
        <v>0</v>
      </c>
      <c r="F4" s="6"/>
      <c r="G4" s="8">
        <f t="shared" ref="G4:G5" si="2">F4-E4</f>
        <v>0</v>
      </c>
      <c r="J4" s="1" t="s">
        <v>9</v>
      </c>
    </row>
    <row r="5" spans="1:10" ht="15.75" x14ac:dyDescent="0.25">
      <c r="A5" s="5"/>
      <c r="B5" s="6"/>
      <c r="C5" s="6"/>
      <c r="D5" s="7">
        <f t="shared" si="0"/>
        <v>0</v>
      </c>
      <c r="E5" s="8">
        <f t="shared" si="1"/>
        <v>0</v>
      </c>
      <c r="F5" s="6"/>
      <c r="G5" s="8">
        <f t="shared" si="2"/>
        <v>0</v>
      </c>
    </row>
    <row r="8" spans="1:10" ht="18.75" x14ac:dyDescent="0.3">
      <c r="B8" s="2" t="s">
        <v>5</v>
      </c>
      <c r="C8" s="2" t="s">
        <v>12</v>
      </c>
      <c r="D8" s="2"/>
    </row>
    <row r="9" spans="1:10" ht="18.75" x14ac:dyDescent="0.3">
      <c r="B9" s="2"/>
      <c r="C9" s="2" t="s">
        <v>6</v>
      </c>
      <c r="D9" s="2"/>
    </row>
  </sheetData>
  <sheetProtection algorithmName="SHA-512" hashValue="qFcR4oWZM++86+54crckwFlu3FYCW619L23UY7gGastOozqdvBs9zjGkVdfqDhoo8UQCJ09PTLrC27IybV9UuQ==" saltValue="nuoGPGt5ESE1S+qHImzCIg==" spinCount="100000" sheet="1" objects="1" scenarios="1" selectLockedCells="1"/>
  <mergeCells count="1">
    <mergeCell ref="A1:G1"/>
  </mergeCells>
  <dataValidations disablePrompts="1" count="1">
    <dataValidation type="list" allowBlank="1" showInputMessage="1" showErrorMessage="1" promptTitle="Dropdown" prompt="Select Type" sqref="A3:A5" xr:uid="{4BBDAEF0-B89D-4ED1-9435-9955DABED9D1}">
      <formula1>$J$3:$J$4</formula1>
    </dataValidation>
  </dataValidation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Guzman, Alejandro, DFA</dc:creator>
  <cp:lastModifiedBy>Romero, Claudette, DFA</cp:lastModifiedBy>
  <dcterms:created xsi:type="dcterms:W3CDTF">2025-07-31T19:20:18Z</dcterms:created>
  <dcterms:modified xsi:type="dcterms:W3CDTF">2026-07-06T20:02:35Z</dcterms:modified>
</cp:coreProperties>
</file>